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765" yWindow="2115" windowWidth="19440" windowHeight="5325" tabRatio="908"/>
  </bookViews>
  <sheets>
    <sheet name="Deckblatt" sheetId="52" r:id="rId1"/>
    <sheet name="Inhalt" sheetId="39" r:id="rId2"/>
    <sheet name="Vorbemerkungen" sheetId="38" r:id="rId3"/>
    <sheet name="1.1" sheetId="40" r:id="rId4"/>
    <sheet name="1.2" sheetId="41" r:id="rId5"/>
    <sheet name="1.3" sheetId="95" r:id="rId6"/>
    <sheet name="1.4" sheetId="68" r:id="rId7"/>
    <sheet name="1.5" sheetId="96" r:id="rId8"/>
    <sheet name="1.6" sheetId="97" r:id="rId9"/>
    <sheet name="1.7" sheetId="98" r:id="rId10"/>
    <sheet name="1.8" sheetId="99" r:id="rId11"/>
    <sheet name="1.9" sheetId="44" r:id="rId12"/>
    <sheet name="2.1" sheetId="57" r:id="rId13"/>
    <sheet name="2.2" sheetId="71" r:id="rId14"/>
    <sheet name="2.3" sheetId="50" r:id="rId15"/>
    <sheet name="2.4" sheetId="47" r:id="rId16"/>
    <sheet name="2.5" sheetId="72" r:id="rId17"/>
    <sheet name="2.6" sheetId="56" r:id="rId18"/>
    <sheet name="3.1" sheetId="85" r:id="rId19"/>
    <sheet name="3.2" sheetId="101" r:id="rId20"/>
    <sheet name="4.1" sheetId="73" r:id="rId21"/>
    <sheet name="4.2" sheetId="74" r:id="rId22"/>
    <sheet name="4.3" sheetId="102" r:id="rId23"/>
    <sheet name="4.4" sheetId="103" r:id="rId24"/>
    <sheet name="4.5" sheetId="104" r:id="rId25"/>
    <sheet name="4.6" sheetId="105" r:id="rId26"/>
    <sheet name="5.1" sheetId="93" r:id="rId27"/>
    <sheet name="5.2" sheetId="107" r:id="rId28"/>
    <sheet name="5.3" sheetId="108" r:id="rId29"/>
    <sheet name="5.4" sheetId="83" r:id="rId30"/>
    <sheet name="6.1" sheetId="109" r:id="rId31"/>
    <sheet name="6.2" sheetId="110" r:id="rId32"/>
    <sheet name="Fußnotenerläut." sheetId="62" r:id="rId33"/>
    <sheet name="Methodik" sheetId="58" r:id="rId34"/>
    <sheet name="Glossar " sheetId="59" r:id="rId35"/>
    <sheet name="Mehr zum Thema" sheetId="60" r:id="rId36"/>
    <sheet name="Qualitätsbericht 1" sheetId="61" r:id="rId37"/>
    <sheet name="Qualitätsbericht 2" sheetId="94" r:id="rId38"/>
  </sheets>
  <definedNames>
    <definedName name="_xlnm._FilterDatabase" localSheetId="5" hidden="1">'1.3'!$B$8:$B$53</definedName>
    <definedName name="_xlnm._FilterDatabase" localSheetId="7" hidden="1">'1.5'!$A$9:$J$51</definedName>
    <definedName name="_xlnm._FilterDatabase" localSheetId="9" hidden="1">'1.7'!$A$8:$J$37</definedName>
    <definedName name="_xlnm._FilterDatabase" localSheetId="10" hidden="1">'1.8'!$A$8:$J$37</definedName>
    <definedName name="_xlnm.Print_Titles" localSheetId="14">'2.3'!$A:$B,'2.3'!$1:$13</definedName>
    <definedName name="_xlnm.Print_Titles" localSheetId="20">'4.1'!$A:$C,'4.1'!$1:$11</definedName>
    <definedName name="_xlnm.Print_Titles" localSheetId="21">'4.2'!$A:$C,'4.2'!$1:$8</definedName>
    <definedName name="_xlnm.Print_Titles" localSheetId="22">'4.3'!$A:$C,'4.3'!$1:$8</definedName>
    <definedName name="_xlnm.Print_Titles" localSheetId="23">'4.4'!$A:$C,'4.4'!$1:$8</definedName>
    <definedName name="_xlnm.Print_Titles" localSheetId="24">'4.5'!$A:$C,'4.5'!$1:$8</definedName>
    <definedName name="_xlnm.Print_Titles" localSheetId="25">'4.6'!$A:$C,'4.6'!$1:$8</definedName>
    <definedName name="_xlnm.Print_Titles" localSheetId="26">'5.1'!$A:$B,'5.1'!$1:$9</definedName>
    <definedName name="_xlnm.Print_Titles" localSheetId="27">'5.2'!$A:$B,'5.2'!$1:$9</definedName>
    <definedName name="_xlnm.Print_Titles" localSheetId="28">'5.3'!$A:$B,'5.3'!$1:$7</definedName>
    <definedName name="_xlnm.Print_Titles" localSheetId="29">'5.4'!$A:$B,'5.4'!$1:$9</definedName>
  </definedNames>
  <calcPr calcId="162913"/>
</workbook>
</file>

<file path=xl/calcChain.xml><?xml version="1.0" encoding="utf-8"?>
<calcChain xmlns="http://schemas.openxmlformats.org/spreadsheetml/2006/main">
  <c r="A11" i="110" l="1"/>
  <c r="A12" i="110"/>
  <c r="A13" i="110"/>
  <c r="A14" i="110"/>
  <c r="A15" i="110"/>
  <c r="A16" i="110"/>
  <c r="A17" i="110"/>
  <c r="A18" i="110"/>
  <c r="A19" i="110"/>
  <c r="A20" i="110"/>
  <c r="A21" i="110"/>
  <c r="A22" i="110"/>
  <c r="A23" i="110"/>
  <c r="A24" i="110"/>
  <c r="A25" i="110"/>
  <c r="A26" i="110"/>
  <c r="A27" i="110"/>
  <c r="A28" i="110"/>
  <c r="A29" i="110"/>
  <c r="A30" i="110"/>
  <c r="A11" i="109"/>
  <c r="A12" i="109"/>
  <c r="A13" i="109"/>
  <c r="A14" i="109"/>
  <c r="A15" i="109"/>
  <c r="A16" i="109"/>
  <c r="A17" i="109"/>
  <c r="A18" i="109"/>
  <c r="A19" i="109"/>
  <c r="A20" i="109"/>
  <c r="A21" i="109"/>
  <c r="A22" i="109"/>
  <c r="A23" i="109"/>
  <c r="A24" i="109"/>
  <c r="A25" i="109"/>
  <c r="A26" i="109"/>
  <c r="A27" i="109"/>
  <c r="A28" i="109"/>
  <c r="A29" i="109"/>
  <c r="A30" i="109"/>
  <c r="A12" i="83"/>
  <c r="A13" i="83"/>
  <c r="A14" i="83"/>
  <c r="A15" i="83"/>
  <c r="A16" i="83"/>
  <c r="A17" i="83"/>
  <c r="A18" i="83"/>
  <c r="A19" i="83"/>
  <c r="A20" i="83"/>
  <c r="A21" i="83"/>
  <c r="A22" i="83"/>
  <c r="A23" i="83"/>
  <c r="A24" i="83"/>
  <c r="A25" i="83"/>
  <c r="A26" i="83"/>
  <c r="A27" i="83"/>
  <c r="A28" i="83"/>
  <c r="A29" i="83"/>
  <c r="A30" i="83"/>
  <c r="A31" i="83"/>
  <c r="A32" i="83"/>
  <c r="A33" i="83"/>
  <c r="A34" i="83"/>
  <c r="A35" i="83"/>
  <c r="A36" i="83"/>
  <c r="A37" i="83"/>
  <c r="A38" i="83"/>
  <c r="A39" i="83"/>
  <c r="A40" i="83"/>
  <c r="A41" i="83"/>
  <c r="A42" i="83"/>
  <c r="A43" i="83"/>
  <c r="A44" i="83"/>
  <c r="A45" i="83"/>
  <c r="A46" i="83"/>
  <c r="A47" i="83"/>
  <c r="A48" i="83"/>
  <c r="A49" i="83"/>
  <c r="A50" i="83"/>
  <c r="A51" i="83"/>
  <c r="A11" i="108"/>
  <c r="A12" i="108"/>
  <c r="A13" i="108"/>
  <c r="A14" i="108"/>
  <c r="A15" i="108"/>
  <c r="A16" i="108"/>
  <c r="A17" i="108"/>
  <c r="A18" i="108"/>
  <c r="A19" i="108"/>
  <c r="A20" i="108"/>
  <c r="A21" i="108"/>
  <c r="A22" i="108"/>
  <c r="A23" i="108"/>
  <c r="A24" i="108"/>
  <c r="A25" i="108"/>
  <c r="A26" i="108"/>
  <c r="A27" i="108"/>
  <c r="A28" i="108"/>
  <c r="A29" i="108"/>
  <c r="A30" i="108"/>
  <c r="A31" i="108"/>
  <c r="A32" i="108"/>
  <c r="A33" i="108"/>
  <c r="A34" i="108"/>
  <c r="A35" i="108"/>
  <c r="A36" i="108"/>
  <c r="A37" i="108"/>
  <c r="A38" i="108"/>
  <c r="A39" i="108"/>
  <c r="A40" i="108"/>
  <c r="A41" i="108"/>
  <c r="A11" i="93"/>
  <c r="A12" i="93"/>
  <c r="A13" i="93"/>
  <c r="A14" i="93"/>
  <c r="A15" i="93"/>
  <c r="A16" i="93"/>
  <c r="A17" i="93"/>
  <c r="A18" i="93"/>
  <c r="A19" i="93"/>
  <c r="A20" i="93"/>
  <c r="A21" i="93"/>
  <c r="A22" i="93"/>
  <c r="A23" i="93"/>
  <c r="A24" i="93"/>
  <c r="A25" i="93"/>
  <c r="A26" i="93"/>
  <c r="A27" i="93"/>
  <c r="A28" i="93"/>
  <c r="A29" i="93"/>
  <c r="A30" i="93"/>
  <c r="A31" i="93"/>
  <c r="A32" i="93"/>
  <c r="A33" i="93"/>
  <c r="A34" i="93"/>
  <c r="A35" i="93"/>
  <c r="A36" i="93"/>
  <c r="A37" i="93"/>
  <c r="A38" i="93"/>
  <c r="A39" i="93"/>
  <c r="A40" i="93"/>
  <c r="A41" i="93"/>
  <c r="A11" i="105"/>
  <c r="A12" i="105"/>
  <c r="A13" i="105"/>
  <c r="A14" i="105"/>
  <c r="A15" i="105"/>
  <c r="A16" i="105"/>
  <c r="A17" i="105"/>
  <c r="A18" i="105"/>
  <c r="A19" i="105"/>
  <c r="A20" i="105"/>
  <c r="A21" i="105"/>
  <c r="A22" i="105"/>
  <c r="A23" i="105"/>
  <c r="A24" i="105"/>
  <c r="A25" i="105"/>
  <c r="A26" i="105"/>
  <c r="A27" i="105"/>
  <c r="A11" i="104"/>
  <c r="A12" i="104"/>
  <c r="A13" i="104"/>
  <c r="A14" i="104"/>
  <c r="A15" i="104"/>
  <c r="A16" i="104"/>
  <c r="A17" i="104"/>
  <c r="A18" i="104"/>
  <c r="A19" i="104"/>
  <c r="A20" i="104"/>
  <c r="A21" i="104"/>
  <c r="A22" i="104"/>
  <c r="A23" i="104"/>
  <c r="A24" i="104"/>
  <c r="A25" i="104"/>
  <c r="A26" i="104"/>
  <c r="A27" i="104"/>
  <c r="A11" i="103"/>
  <c r="A12" i="103"/>
  <c r="A13" i="103"/>
  <c r="A14" i="103"/>
  <c r="A15" i="103"/>
  <c r="A16" i="103"/>
  <c r="A17" i="103"/>
  <c r="A18" i="103"/>
  <c r="A19" i="103"/>
  <c r="A20" i="103"/>
  <c r="A21" i="103"/>
  <c r="A22" i="103"/>
  <c r="A23" i="103"/>
  <c r="A24" i="103"/>
  <c r="A25" i="103"/>
  <c r="A26" i="103"/>
  <c r="A27" i="103"/>
  <c r="A11" i="102"/>
  <c r="A12" i="102"/>
  <c r="A13" i="102"/>
  <c r="A14" i="102"/>
  <c r="A15" i="102"/>
  <c r="A16" i="102"/>
  <c r="A17" i="102"/>
  <c r="A18" i="102"/>
  <c r="A19" i="102"/>
  <c r="A20" i="102"/>
  <c r="A21" i="102"/>
  <c r="A22" i="102"/>
  <c r="A23" i="102"/>
  <c r="A24" i="102"/>
  <c r="A25" i="102"/>
  <c r="A26" i="102"/>
  <c r="A27" i="102"/>
  <c r="A11" i="73"/>
  <c r="A12" i="73"/>
  <c r="A13" i="73"/>
  <c r="A14" i="73"/>
  <c r="A15" i="73"/>
  <c r="A16" i="73"/>
  <c r="A17" i="73"/>
  <c r="A18" i="73"/>
  <c r="A19" i="73"/>
  <c r="A20" i="73"/>
  <c r="A21" i="73"/>
  <c r="A22" i="73"/>
  <c r="A11" i="101"/>
  <c r="A12" i="101"/>
  <c r="A13" i="101"/>
  <c r="A14" i="101"/>
  <c r="A15" i="101"/>
  <c r="A16" i="101"/>
  <c r="A17" i="101"/>
  <c r="A18" i="101"/>
  <c r="A19" i="101"/>
  <c r="A20" i="101"/>
  <c r="A21" i="101"/>
  <c r="A22" i="101"/>
  <c r="A23" i="101"/>
  <c r="A24" i="101"/>
  <c r="A25" i="101"/>
  <c r="A26" i="101"/>
  <c r="A27" i="101"/>
  <c r="A28" i="101"/>
  <c r="A29" i="101"/>
  <c r="A30" i="101"/>
  <c r="A11" i="85"/>
  <c r="A12" i="85"/>
  <c r="A13" i="85"/>
  <c r="A14" i="85"/>
  <c r="A15" i="85"/>
  <c r="A16" i="85"/>
  <c r="A17" i="85"/>
  <c r="A18" i="85"/>
  <c r="A19" i="85"/>
  <c r="A20" i="85"/>
  <c r="A21" i="85"/>
  <c r="A22" i="85"/>
  <c r="A23" i="85"/>
  <c r="A24" i="85"/>
  <c r="A25" i="85"/>
  <c r="A26" i="85"/>
  <c r="A27" i="85"/>
  <c r="A28" i="85"/>
  <c r="A29" i="85"/>
  <c r="A30" i="85"/>
  <c r="A12" i="56"/>
  <c r="A13" i="56"/>
  <c r="A14" i="56"/>
  <c r="A15" i="56"/>
  <c r="A16" i="56"/>
  <c r="A17" i="56"/>
  <c r="A18" i="56"/>
  <c r="A19" i="56"/>
  <c r="A20" i="56"/>
  <c r="A21" i="56"/>
  <c r="A22" i="56"/>
  <c r="A23" i="56"/>
  <c r="A24" i="56"/>
  <c r="A25" i="56"/>
  <c r="A26" i="56"/>
  <c r="A27" i="56"/>
  <c r="A28" i="56"/>
  <c r="A29" i="56"/>
  <c r="A30" i="56"/>
  <c r="A12" i="72"/>
  <c r="A13" i="72"/>
  <c r="A14" i="72"/>
  <c r="A15" i="72"/>
  <c r="A16" i="72"/>
  <c r="A17" i="72"/>
  <c r="A18" i="72"/>
  <c r="A19" i="72"/>
  <c r="A20" i="72"/>
  <c r="A21" i="72"/>
  <c r="A22" i="72"/>
  <c r="A23" i="72"/>
  <c r="A24" i="72"/>
  <c r="A25" i="72"/>
  <c r="A26" i="72"/>
  <c r="A27" i="72"/>
  <c r="A28" i="72"/>
  <c r="A29" i="72"/>
  <c r="A30" i="72"/>
  <c r="A11" i="47"/>
  <c r="A12" i="47"/>
  <c r="A13" i="47"/>
  <c r="A14" i="47"/>
  <c r="A15" i="47"/>
  <c r="A16" i="47"/>
  <c r="A17" i="47"/>
  <c r="A18" i="47"/>
  <c r="A19" i="47"/>
  <c r="A20" i="47"/>
  <c r="A21" i="47"/>
  <c r="A22" i="47"/>
  <c r="A23" i="47"/>
  <c r="A24" i="47"/>
  <c r="A25" i="47"/>
  <c r="A26" i="47"/>
  <c r="A27" i="47"/>
  <c r="A28" i="47"/>
  <c r="A29" i="47"/>
  <c r="A11" i="57"/>
  <c r="A12" i="57"/>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11" i="44"/>
  <c r="A12" i="44"/>
  <c r="A13" i="44"/>
  <c r="A14" i="44"/>
  <c r="A15" i="44"/>
  <c r="A16" i="44"/>
  <c r="A17" i="44"/>
  <c r="A18" i="44"/>
  <c r="A19" i="44"/>
  <c r="A20" i="44"/>
  <c r="A21" i="44"/>
  <c r="A22" i="44"/>
  <c r="A23" i="44"/>
  <c r="A24" i="44"/>
  <c r="A25" i="44"/>
  <c r="A26" i="44"/>
  <c r="A27" i="44"/>
  <c r="A28" i="44"/>
  <c r="A29" i="44"/>
  <c r="A30" i="44"/>
  <c r="A31" i="44"/>
  <c r="A32" i="44"/>
  <c r="A33" i="44"/>
  <c r="A34" i="44"/>
  <c r="A35" i="44"/>
  <c r="A36" i="44"/>
  <c r="A37" i="44"/>
  <c r="A38" i="44"/>
  <c r="A39" i="44"/>
  <c r="A40" i="44"/>
  <c r="A41" i="44"/>
  <c r="A42" i="44"/>
  <c r="A43" i="44"/>
  <c r="A44" i="44"/>
  <c r="A45" i="44"/>
  <c r="A46" i="44"/>
  <c r="A47" i="44"/>
  <c r="A48" i="44"/>
  <c r="A49" i="44"/>
  <c r="A50" i="44"/>
  <c r="A54" i="44"/>
  <c r="A56" i="44"/>
  <c r="A11" i="99" l="1"/>
  <c r="A12" i="99"/>
  <c r="A13" i="99"/>
  <c r="A14" i="99"/>
  <c r="A15" i="99"/>
  <c r="A16" i="99"/>
  <c r="A17" i="99"/>
  <c r="A18" i="99"/>
  <c r="A19" i="99"/>
  <c r="A20" i="99"/>
  <c r="A21" i="99"/>
  <c r="A22" i="99"/>
  <c r="A23" i="99"/>
  <c r="A24" i="99"/>
  <c r="A25" i="99"/>
  <c r="A26" i="99"/>
  <c r="A27" i="99"/>
  <c r="A28" i="99"/>
  <c r="A29" i="99"/>
  <c r="A30" i="99"/>
  <c r="A31" i="99"/>
  <c r="A32" i="99"/>
  <c r="A33" i="99"/>
  <c r="A34" i="99"/>
  <c r="A35" i="99"/>
  <c r="A36" i="99"/>
  <c r="A37" i="99"/>
  <c r="A11" i="98"/>
  <c r="A12" i="98"/>
  <c r="A13" i="98"/>
  <c r="A14" i="98"/>
  <c r="A15" i="98"/>
  <c r="A16" i="98"/>
  <c r="A17" i="98"/>
  <c r="A18" i="98"/>
  <c r="A19" i="98"/>
  <c r="A20" i="98"/>
  <c r="A21" i="98"/>
  <c r="A22" i="98"/>
  <c r="A23" i="98"/>
  <c r="A24" i="98"/>
  <c r="A25" i="98"/>
  <c r="A26" i="98"/>
  <c r="A27" i="98"/>
  <c r="A28" i="98"/>
  <c r="A29" i="98"/>
  <c r="A30" i="98"/>
  <c r="A31" i="98"/>
  <c r="A32" i="98"/>
  <c r="A33" i="98"/>
  <c r="A34" i="98"/>
  <c r="A35" i="98"/>
  <c r="A36" i="98"/>
  <c r="A37" i="98"/>
  <c r="A11" i="97"/>
  <c r="A12" i="97"/>
  <c r="A13" i="97"/>
  <c r="A14" i="97"/>
  <c r="A15" i="97"/>
  <c r="A16" i="97"/>
  <c r="A17" i="97"/>
  <c r="A18" i="97"/>
  <c r="A19" i="97"/>
  <c r="A20" i="97"/>
  <c r="A21" i="97"/>
  <c r="A22" i="97"/>
  <c r="A23" i="97"/>
  <c r="A24" i="97"/>
  <c r="A25" i="97"/>
  <c r="A26" i="97"/>
  <c r="A27" i="97"/>
  <c r="A28" i="97"/>
  <c r="A29" i="97"/>
  <c r="A30" i="97"/>
  <c r="A31" i="97"/>
  <c r="A32" i="97"/>
  <c r="A33" i="97"/>
  <c r="A34" i="97"/>
  <c r="A35" i="97"/>
  <c r="A36" i="97"/>
  <c r="A37" i="97"/>
  <c r="A38" i="97"/>
  <c r="A39" i="97"/>
  <c r="A40" i="97"/>
  <c r="A42" i="97"/>
  <c r="A44" i="97"/>
  <c r="A46" i="97"/>
  <c r="A48" i="97"/>
  <c r="A50" i="97"/>
  <c r="A11" i="96"/>
  <c r="A12" i="96"/>
  <c r="A13" i="96"/>
  <c r="A14" i="96"/>
  <c r="A15" i="96"/>
  <c r="A16" i="96"/>
  <c r="A17" i="96"/>
  <c r="A18" i="96"/>
  <c r="A19" i="96"/>
  <c r="A20" i="96"/>
  <c r="A21" i="96"/>
  <c r="A22" i="96"/>
  <c r="A23" i="96"/>
  <c r="A24" i="96"/>
  <c r="A25" i="96"/>
  <c r="A26" i="96"/>
  <c r="A27" i="96"/>
  <c r="A28" i="96"/>
  <c r="A29" i="96"/>
  <c r="A30" i="96"/>
  <c r="A31" i="96"/>
  <c r="A32" i="96"/>
  <c r="A33" i="96"/>
  <c r="A34" i="96"/>
  <c r="A35" i="96"/>
  <c r="A36" i="96"/>
  <c r="A37" i="96"/>
  <c r="A38" i="96"/>
  <c r="A39" i="96"/>
  <c r="A40" i="96"/>
  <c r="A41" i="96"/>
  <c r="A42" i="96"/>
  <c r="A43" i="96"/>
  <c r="A44" i="96"/>
  <c r="A45" i="96"/>
  <c r="A46" i="96"/>
  <c r="A47" i="96"/>
  <c r="A48" i="96"/>
  <c r="A49" i="96"/>
  <c r="A50" i="96"/>
  <c r="A51" i="96"/>
  <c r="A11" i="68"/>
  <c r="A12" i="68"/>
  <c r="A13" i="68"/>
  <c r="A14" i="68"/>
  <c r="A15" i="68"/>
  <c r="A16" i="68"/>
  <c r="A17" i="68"/>
  <c r="A18" i="68"/>
  <c r="A19" i="68"/>
  <c r="A20" i="68"/>
  <c r="A21" i="68"/>
  <c r="A22" i="68"/>
  <c r="A23" i="68"/>
  <c r="A24" i="68"/>
  <c r="A25" i="68"/>
  <c r="A26" i="68"/>
  <c r="A27" i="68"/>
  <c r="A28" i="68"/>
  <c r="A29" i="68"/>
  <c r="A30" i="68"/>
  <c r="A31" i="68"/>
  <c r="A32" i="68"/>
  <c r="A33" i="68"/>
  <c r="A34" i="68"/>
  <c r="A35" i="68"/>
  <c r="A36" i="68"/>
  <c r="A37" i="68"/>
  <c r="A38" i="68"/>
  <c r="A39" i="68"/>
  <c r="A40" i="68"/>
  <c r="A11" i="95"/>
  <c r="A12" i="95"/>
  <c r="A13" i="95"/>
  <c r="A14" i="95"/>
  <c r="A15" i="95"/>
  <c r="A16" i="95"/>
  <c r="A17" i="95"/>
  <c r="A18" i="95"/>
  <c r="A19" i="95"/>
  <c r="A20" i="95"/>
  <c r="A21" i="95"/>
  <c r="A22" i="95"/>
  <c r="A23" i="95"/>
  <c r="A24" i="95"/>
  <c r="A25" i="95"/>
  <c r="A26" i="95"/>
  <c r="A27" i="95"/>
  <c r="A28" i="95"/>
  <c r="A29" i="95"/>
  <c r="A30" i="95"/>
  <c r="A31" i="95"/>
  <c r="A32" i="95"/>
  <c r="A33" i="95"/>
  <c r="A34" i="95"/>
  <c r="A35" i="95"/>
  <c r="A36" i="95"/>
  <c r="A37" i="95"/>
  <c r="A38" i="95"/>
  <c r="A39" i="95"/>
  <c r="A40" i="95"/>
  <c r="A41" i="95"/>
  <c r="A42" i="95"/>
  <c r="A43" i="95"/>
  <c r="A44" i="95"/>
  <c r="A45" i="95"/>
  <c r="A46" i="95"/>
  <c r="A47" i="95"/>
  <c r="A48" i="95"/>
  <c r="A49" i="95"/>
  <c r="A50" i="95"/>
  <c r="A51" i="95"/>
  <c r="A11" i="41"/>
  <c r="A12" i="41"/>
  <c r="A13" i="41"/>
  <c r="A14" i="41"/>
  <c r="A15" i="41"/>
  <c r="A16" i="41"/>
  <c r="A17" i="41"/>
  <c r="A18" i="41"/>
  <c r="A19" i="41"/>
  <c r="A20" i="41"/>
  <c r="A21" i="41"/>
  <c r="A22" i="41"/>
  <c r="A23" i="41"/>
  <c r="A24" i="41"/>
  <c r="A25" i="41"/>
  <c r="A26" i="41"/>
  <c r="A27" i="41"/>
  <c r="A28" i="41"/>
  <c r="A29" i="41"/>
  <c r="A30" i="41"/>
  <c r="A31" i="41"/>
  <c r="A32" i="41"/>
  <c r="A33" i="41"/>
  <c r="A34" i="41"/>
  <c r="A35" i="41"/>
  <c r="A36" i="41"/>
  <c r="A37" i="41"/>
  <c r="A38" i="41"/>
  <c r="A39" i="41"/>
  <c r="A40" i="41"/>
  <c r="A41" i="41"/>
  <c r="A42" i="41"/>
  <c r="A43" i="41"/>
  <c r="A44" i="41"/>
  <c r="A45" i="41"/>
  <c r="A46" i="41"/>
  <c r="A47" i="41"/>
  <c r="A48" i="41"/>
  <c r="A49" i="41"/>
  <c r="A50" i="41"/>
  <c r="A51" i="41"/>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49" i="97" l="1"/>
  <c r="A43" i="97"/>
  <c r="A41" i="97"/>
  <c r="A51" i="97" l="1"/>
  <c r="A47" i="97"/>
  <c r="A45" i="97"/>
  <c r="C55" i="44" l="1"/>
  <c r="E51" i="44"/>
  <c r="F51" i="44"/>
  <c r="G51" i="44"/>
  <c r="H51" i="44"/>
  <c r="C51" i="44"/>
  <c r="A53" i="44" l="1"/>
  <c r="A58" i="44"/>
  <c r="A51" i="44"/>
  <c r="A55" i="44"/>
  <c r="A52" i="44"/>
  <c r="A57" i="44"/>
  <c r="A10" i="110"/>
  <c r="A10" i="109"/>
  <c r="A10" i="101" l="1"/>
  <c r="A10" i="85"/>
  <c r="A10" i="44" l="1"/>
  <c r="A10" i="99"/>
  <c r="A10" i="98"/>
  <c r="A10" i="97"/>
  <c r="A10" i="96"/>
  <c r="A10" i="68"/>
  <c r="A10" i="95"/>
  <c r="A20" i="107" l="1"/>
  <c r="A34" i="107"/>
  <c r="A27" i="74"/>
  <c r="A11" i="83"/>
  <c r="A29" i="107"/>
  <c r="A28" i="107"/>
  <c r="A25" i="107"/>
  <c r="A24" i="107"/>
  <c r="A22" i="107"/>
  <c r="A21" i="107"/>
  <c r="A19" i="107"/>
  <c r="A17" i="107"/>
  <c r="A16" i="107"/>
  <c r="A14" i="107"/>
  <c r="A13" i="107"/>
  <c r="A10" i="108"/>
  <c r="A35" i="107"/>
  <c r="A32" i="107"/>
  <c r="A30" i="107"/>
  <c r="A10" i="93"/>
  <c r="A10" i="105"/>
  <c r="A10" i="104"/>
  <c r="A10" i="103"/>
  <c r="A10" i="102"/>
  <c r="A11" i="74"/>
  <c r="A12" i="74"/>
  <c r="A13" i="74"/>
  <c r="A14" i="74"/>
  <c r="A15" i="74"/>
  <c r="A16" i="74"/>
  <c r="A17" i="74"/>
  <c r="A18" i="74"/>
  <c r="A19" i="74"/>
  <c r="A20" i="74"/>
  <c r="A21" i="74"/>
  <c r="A22" i="74"/>
  <c r="A23" i="74"/>
  <c r="A24" i="74"/>
  <c r="A25" i="74"/>
  <c r="A10" i="74"/>
  <c r="A10" i="73"/>
  <c r="A11" i="56"/>
  <c r="A11" i="72"/>
  <c r="A10" i="47"/>
  <c r="A15" i="50"/>
  <c r="A16" i="50"/>
  <c r="A17" i="50"/>
  <c r="A18" i="50"/>
  <c r="A19" i="50"/>
  <c r="A20" i="50"/>
  <c r="A21" i="50"/>
  <c r="A22" i="50"/>
  <c r="A23" i="50"/>
  <c r="A24" i="50"/>
  <c r="A25" i="50"/>
  <c r="A26" i="50"/>
  <c r="A27" i="50"/>
  <c r="A28" i="50"/>
  <c r="A29" i="50"/>
  <c r="A30" i="50"/>
  <c r="A31" i="50"/>
  <c r="A32" i="50"/>
  <c r="A33" i="50"/>
  <c r="A14" i="50"/>
  <c r="A11" i="71"/>
  <c r="A12" i="71"/>
  <c r="A13" i="71"/>
  <c r="A14" i="71"/>
  <c r="A15" i="71"/>
  <c r="A16" i="71"/>
  <c r="A17" i="71"/>
  <c r="A18" i="71"/>
  <c r="A19" i="71"/>
  <c r="A20" i="71"/>
  <c r="A21" i="71"/>
  <c r="A22" i="71"/>
  <c r="A23" i="71"/>
  <c r="A24" i="71"/>
  <c r="A25" i="71"/>
  <c r="A26" i="71"/>
  <c r="A27" i="71"/>
  <c r="A28" i="71"/>
  <c r="A29" i="71"/>
  <c r="A30" i="71"/>
  <c r="A31" i="71"/>
  <c r="A32" i="71"/>
  <c r="A35" i="71"/>
  <c r="A10" i="71"/>
  <c r="A10" i="57"/>
  <c r="A10" i="41"/>
  <c r="A10" i="40"/>
  <c r="A34" i="71"/>
  <c r="A33" i="107"/>
  <c r="A15" i="107"/>
  <c r="A23" i="107"/>
  <c r="A10" i="107"/>
  <c r="A18" i="107"/>
  <c r="A26" i="107"/>
  <c r="A11" i="107"/>
  <c r="A27" i="107"/>
  <c r="A31" i="107"/>
  <c r="A12" i="107"/>
  <c r="A33" i="71" l="1"/>
  <c r="A36" i="71"/>
  <c r="A26" i="74"/>
  <c r="A36" i="107"/>
</calcChain>
</file>

<file path=xl/comments1.xml><?xml version="1.0" encoding="utf-8"?>
<comments xmlns="http://schemas.openxmlformats.org/spreadsheetml/2006/main">
  <authors>
    <author>Etzien, Angelika</author>
  </authors>
  <commentList>
    <comment ref="H3" authorId="0" shapeId="0">
      <text>
        <r>
          <rPr>
            <sz val="7"/>
            <color indexed="81"/>
            <rFont val="Calibri"/>
            <family val="2"/>
            <scheme val="minor"/>
          </rPr>
          <t>Ohne Umsatzsteuer.</t>
        </r>
      </text>
    </comment>
    <comment ref="F6" authorId="0" shapeId="0">
      <text>
        <r>
          <rPr>
            <sz val="7"/>
            <color indexed="81"/>
            <rFont val="Calibri"/>
            <family val="2"/>
            <scheme val="minor"/>
          </rPr>
          <t>Monatsdurchschnitt.</t>
        </r>
      </text>
    </comment>
  </commentList>
</comments>
</file>

<file path=xl/comments10.xml><?xml version="1.0" encoding="utf-8"?>
<comments xmlns="http://schemas.openxmlformats.org/spreadsheetml/2006/main">
  <authors>
    <author>Etzien, Angelika</author>
  </authors>
  <commentList>
    <comment ref="C2" authorId="0" shapeId="0">
      <text>
        <r>
          <rPr>
            <sz val="7"/>
            <color indexed="81"/>
            <rFont val="Calibri"/>
            <family val="2"/>
            <scheme val="minor"/>
          </rPr>
          <t>Ohne Umsatzsteuer.
Monatsdurchschnitt.</t>
        </r>
      </text>
    </comment>
  </commentList>
</comments>
</file>

<file path=xl/comments11.xml><?xml version="1.0" encoding="utf-8"?>
<comments xmlns="http://schemas.openxmlformats.org/spreadsheetml/2006/main">
  <authors>
    <author>Etzien, Angelika</author>
  </authors>
  <commentList>
    <comment ref="C2" authorId="0" shapeId="0">
      <text>
        <r>
          <rPr>
            <sz val="7"/>
            <color indexed="81"/>
            <rFont val="Calibri"/>
            <family val="2"/>
            <scheme val="minor"/>
          </rPr>
          <t>Ohne Umsatzsteuer.</t>
        </r>
      </text>
    </comment>
    <comment ref="E3" authorId="0" shapeId="0">
      <text>
        <r>
          <rPr>
            <sz val="7"/>
            <color indexed="81"/>
            <rFont val="Calibri"/>
            <family val="2"/>
            <scheme val="minor"/>
          </rPr>
          <t>Monatsdurchschnitt.</t>
        </r>
      </text>
    </comment>
  </commentList>
</comments>
</file>

<file path=xl/comments12.xml><?xml version="1.0" encoding="utf-8"?>
<comments xmlns="http://schemas.openxmlformats.org/spreadsheetml/2006/main">
  <authors>
    <author>Etzien, Angelika</author>
  </authors>
  <commentList>
    <comment ref="H3" authorId="0" shapeId="0">
      <text>
        <r>
          <rPr>
            <sz val="7"/>
            <color indexed="81"/>
            <rFont val="Calibri"/>
            <family val="2"/>
            <scheme val="minor"/>
          </rPr>
          <t>Ohne Umsatzsteuer.</t>
        </r>
      </text>
    </comment>
  </commentList>
</comments>
</file>

<file path=xl/comments13.xml><?xml version="1.0" encoding="utf-8"?>
<comments xmlns="http://schemas.openxmlformats.org/spreadsheetml/2006/main">
  <authors>
    <author>Etzien, Angelika</author>
  </authors>
  <commentList>
    <comment ref="D2" authorId="0" shapeId="0">
      <text>
        <r>
          <rPr>
            <sz val="7"/>
            <color indexed="81"/>
            <rFont val="Calibri"/>
            <family val="2"/>
            <scheme val="minor"/>
          </rPr>
          <t>Ohne Umsatzsteuer.</t>
        </r>
      </text>
    </comment>
  </commentList>
</comments>
</file>

<file path=xl/comments14.xml><?xml version="1.0" encoding="utf-8"?>
<comments xmlns="http://schemas.openxmlformats.org/spreadsheetml/2006/main">
  <authors>
    <author>Etzien, Angelika</author>
  </authors>
  <commentList>
    <comment ref="G3" authorId="0" shapeId="0">
      <text>
        <r>
          <rPr>
            <sz val="7"/>
            <color indexed="81"/>
            <rFont val="Calibri"/>
            <family val="2"/>
            <scheme val="minor"/>
          </rPr>
          <t>Ohne Umsatzsteuer.</t>
        </r>
      </text>
    </comment>
  </commentList>
</comments>
</file>

<file path=xl/comments15.xml><?xml version="1.0" encoding="utf-8"?>
<comments xmlns="http://schemas.openxmlformats.org/spreadsheetml/2006/main">
  <authors>
    <author>Etzien, Angelika</author>
  </authors>
  <commentList>
    <comment ref="C3" authorId="0" shapeId="0">
      <text>
        <r>
          <rPr>
            <sz val="7"/>
            <color indexed="81"/>
            <rFont val="Calibri"/>
            <family val="2"/>
            <scheme val="minor"/>
          </rPr>
          <t>Ohne Umsatzsteuer.</t>
        </r>
      </text>
    </comment>
  </commentList>
</comments>
</file>

<file path=xl/comments16.xml><?xml version="1.0" encoding="utf-8"?>
<comments xmlns="http://schemas.openxmlformats.org/spreadsheetml/2006/main">
  <authors>
    <author>Etzien, Angelika</author>
  </authors>
  <commentList>
    <comment ref="C3" authorId="0" shapeId="0">
      <text>
        <r>
          <rPr>
            <sz val="7"/>
            <color indexed="81"/>
            <rFont val="Calibri"/>
            <family val="2"/>
            <scheme val="minor"/>
          </rPr>
          <t>Ohne Umsatzsteuer.</t>
        </r>
      </text>
    </comment>
  </commentList>
</comments>
</file>

<file path=xl/comments2.xml><?xml version="1.0" encoding="utf-8"?>
<comments xmlns="http://schemas.openxmlformats.org/spreadsheetml/2006/main">
  <authors>
    <author>Etzien, Angelika</author>
  </authors>
  <commentList>
    <comment ref="D2" authorId="0" shapeId="0">
      <text>
        <r>
          <rPr>
            <sz val="7"/>
            <color indexed="81"/>
            <rFont val="Calibri"/>
            <family val="2"/>
            <scheme val="minor"/>
          </rPr>
          <t>Monatsdurchschnitt.</t>
        </r>
      </text>
    </comment>
  </commentList>
</comments>
</file>

<file path=xl/comments3.xml><?xml version="1.0" encoding="utf-8"?>
<comments xmlns="http://schemas.openxmlformats.org/spreadsheetml/2006/main">
  <authors>
    <author>Etzien, Angelika</author>
  </authors>
  <commentList>
    <comment ref="D2" authorId="0" shapeId="0">
      <text>
        <r>
          <rPr>
            <sz val="7"/>
            <color indexed="81"/>
            <rFont val="Calibri"/>
            <family val="2"/>
            <scheme val="minor"/>
          </rPr>
          <t>Monatsdurchschnitt.</t>
        </r>
      </text>
    </comment>
  </commentList>
</comments>
</file>

<file path=xl/comments4.xml><?xml version="1.0" encoding="utf-8"?>
<comments xmlns="http://schemas.openxmlformats.org/spreadsheetml/2006/main">
  <authors>
    <author>Etzien, Angelika</author>
  </authors>
  <commentList>
    <comment ref="D2" authorId="0" shapeId="0">
      <text>
        <r>
          <rPr>
            <sz val="7"/>
            <color indexed="81"/>
            <rFont val="Calibri"/>
            <family val="2"/>
            <scheme val="minor"/>
          </rPr>
          <t>Ohne Umsatzsteuer.
Monatsdurchschnitt.</t>
        </r>
      </text>
    </comment>
  </commentList>
</comments>
</file>

<file path=xl/comments5.xml><?xml version="1.0" encoding="utf-8"?>
<comments xmlns="http://schemas.openxmlformats.org/spreadsheetml/2006/main">
  <authors>
    <author>Etzien, Angelika</author>
  </authors>
  <commentList>
    <comment ref="D2" authorId="0" shapeId="0">
      <text>
        <r>
          <rPr>
            <sz val="7"/>
            <color indexed="81"/>
            <rFont val="Calibri"/>
            <family val="2"/>
            <scheme val="minor"/>
          </rPr>
          <t>Ohne Umsatzsteuer.</t>
        </r>
      </text>
    </comment>
  </commentList>
</comments>
</file>

<file path=xl/comments6.xml><?xml version="1.0" encoding="utf-8"?>
<comments xmlns="http://schemas.openxmlformats.org/spreadsheetml/2006/main">
  <authors>
    <author>Etzien, Angelika</author>
  </authors>
  <commentList>
    <comment ref="C2" authorId="0" shapeId="0">
      <text>
        <r>
          <rPr>
            <sz val="7"/>
            <color indexed="81"/>
            <rFont val="Calibri"/>
            <family val="2"/>
            <scheme val="minor"/>
          </rPr>
          <t>Ohne Umsatzsteuer.
Monatsdurchschnitt.</t>
        </r>
      </text>
    </comment>
  </commentList>
</comments>
</file>

<file path=xl/comments7.xml><?xml version="1.0" encoding="utf-8"?>
<comments xmlns="http://schemas.openxmlformats.org/spreadsheetml/2006/main">
  <authors>
    <author>Etzien, Angelika</author>
  </authors>
  <commentList>
    <comment ref="G3" authorId="0" shapeId="0">
      <text>
        <r>
          <rPr>
            <sz val="7"/>
            <color indexed="81"/>
            <rFont val="Calibri"/>
            <family val="2"/>
            <scheme val="minor"/>
          </rPr>
          <t>Ohne Umsatzsteuer.</t>
        </r>
      </text>
    </comment>
    <comment ref="E6" authorId="0" shapeId="0">
      <text>
        <r>
          <rPr>
            <sz val="7"/>
            <color indexed="81"/>
            <rFont val="Calibri"/>
            <family val="2"/>
            <scheme val="minor"/>
          </rPr>
          <t>Monatsdurchschnitt.</t>
        </r>
      </text>
    </comment>
  </commentList>
</comments>
</file>

<file path=xl/comments8.xml><?xml version="1.0" encoding="utf-8"?>
<comments xmlns="http://schemas.openxmlformats.org/spreadsheetml/2006/main">
  <authors>
    <author>Lange, Christina</author>
    <author>Etzien, Angelika</author>
  </authors>
  <commentList>
    <comment ref="C2" authorId="0" shapeId="0">
      <text>
        <r>
          <rPr>
            <sz val="7"/>
            <color indexed="81"/>
            <rFont val="Calibri"/>
            <family val="2"/>
            <scheme val="minor"/>
          </rPr>
          <t>Angaben für Betriebe, die in die Handwerksrolle eingetragen sind.</t>
        </r>
      </text>
    </comment>
    <comment ref="G3" authorId="1" shapeId="0">
      <text>
        <r>
          <rPr>
            <sz val="7"/>
            <color indexed="81"/>
            <rFont val="Calibri"/>
            <family val="2"/>
            <scheme val="minor"/>
          </rPr>
          <t>Ohne Umsatzsteuer.</t>
        </r>
      </text>
    </comment>
    <comment ref="E6" authorId="1" shapeId="0">
      <text>
        <r>
          <rPr>
            <sz val="7"/>
            <color indexed="81"/>
            <rFont val="Calibri"/>
            <family val="2"/>
            <scheme val="minor"/>
          </rPr>
          <t>Monatsdurchschnitt.</t>
        </r>
      </text>
    </comment>
  </commentList>
</comments>
</file>

<file path=xl/comments9.xml><?xml version="1.0" encoding="utf-8"?>
<comments xmlns="http://schemas.openxmlformats.org/spreadsheetml/2006/main">
  <authors>
    <author>Etzien, Angelika</author>
  </authors>
  <commentList>
    <comment ref="C2" authorId="0" shapeId="0">
      <text>
        <r>
          <rPr>
            <sz val="7"/>
            <color indexed="81"/>
            <rFont val="Calibri"/>
            <family val="2"/>
            <scheme val="minor"/>
          </rPr>
          <t>Monatsdurchschnitt.</t>
        </r>
      </text>
    </comment>
  </commentList>
</comments>
</file>

<file path=xl/sharedStrings.xml><?xml version="1.0" encoding="utf-8"?>
<sst xmlns="http://schemas.openxmlformats.org/spreadsheetml/2006/main" count="1777" uniqueCount="374">
  <si>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</si>
  <si>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</si>
  <si>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</si>
  <si>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</si>
  <si>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</si>
  <si>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</si>
  <si>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</si>
  <si>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</si>
  <si>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</si>
  <si>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</si>
  <si>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</si>
  <si>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</si>
  <si>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</si>
  <si>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</si>
  <si>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 n. g.</t>
  </si>
  <si>
    <t>Abweichungen in den Summen erklären sich aus dem Auf- und Abrunden der Einzelwerte.</t>
  </si>
  <si>
    <t>Davon</t>
  </si>
  <si>
    <t>in Mecklenburg-Vorpommern</t>
  </si>
  <si>
    <t>Inhaltsverzeichnis</t>
  </si>
  <si>
    <t>Seite</t>
  </si>
  <si>
    <t>Landesergebnisse</t>
  </si>
  <si>
    <t>Kreisergebnisse</t>
  </si>
  <si>
    <t>Bauhauptgewerbe</t>
  </si>
  <si>
    <t>41.2</t>
  </si>
  <si>
    <t>41.20.1</t>
  </si>
  <si>
    <t>41.20.2</t>
  </si>
  <si>
    <t>42.1</t>
  </si>
  <si>
    <t>42.11</t>
  </si>
  <si>
    <t>42.2</t>
  </si>
  <si>
    <t>42.21</t>
  </si>
  <si>
    <t>42.22</t>
  </si>
  <si>
    <t>42.9</t>
  </si>
  <si>
    <t>43.1</t>
  </si>
  <si>
    <t>43.9</t>
  </si>
  <si>
    <t>43.91.1</t>
  </si>
  <si>
    <t>43.91.2</t>
  </si>
  <si>
    <t>43.99.1</t>
  </si>
  <si>
    <t>43.99.2</t>
  </si>
  <si>
    <t>43.99.9</t>
  </si>
  <si>
    <t>Geleistete Arbeitsstunden</t>
  </si>
  <si>
    <t>Baugewerblicher Umsatz</t>
  </si>
  <si>
    <t>Wirtschaftszweig</t>
  </si>
  <si>
    <t>Betriebe</t>
  </si>
  <si>
    <t>Entgelte</t>
  </si>
  <si>
    <t>Anzahl</t>
  </si>
  <si>
    <t>davon</t>
  </si>
  <si>
    <t xml:space="preserve">Bauhauptgewerbe insgesamt </t>
  </si>
  <si>
    <t>Geleistete
Arbeits-
stunden</t>
  </si>
  <si>
    <t>20 - 49</t>
  </si>
  <si>
    <t>50 - 99</t>
  </si>
  <si>
    <t>100 und mehr</t>
  </si>
  <si>
    <t>1 - 9</t>
  </si>
  <si>
    <t>10 - 19</t>
  </si>
  <si>
    <t>Insgesamt</t>
  </si>
  <si>
    <t>1 000 EUR</t>
  </si>
  <si>
    <t xml:space="preserve">Mecklenburg-Vorpommern </t>
  </si>
  <si>
    <t>insgesamt</t>
  </si>
  <si>
    <t>Hochbau</t>
  </si>
  <si>
    <t>Tiefbau</t>
  </si>
  <si>
    <t>Ins-
gesamt</t>
  </si>
  <si>
    <t>Wohnungs-
bau</t>
  </si>
  <si>
    <t xml:space="preserve">      Auszugsweise Vervielfältigung und Verbreitung mit Quellenangabe gestattet.</t>
  </si>
  <si>
    <t xml:space="preserve">   davon</t>
  </si>
  <si>
    <t xml:space="preserve">   darunter im Handwerk </t>
  </si>
  <si>
    <t>WZ
2008</t>
  </si>
  <si>
    <t>Kapitel 1</t>
  </si>
  <si>
    <t xml:space="preserve">   Tabelle 1.1</t>
  </si>
  <si>
    <t xml:space="preserve">   Tabelle 1.2</t>
  </si>
  <si>
    <t xml:space="preserve">   Tabelle 1.3</t>
  </si>
  <si>
    <t xml:space="preserve">   Tabelle 1.4</t>
  </si>
  <si>
    <t xml:space="preserve">   Tabelle 1.5</t>
  </si>
  <si>
    <t xml:space="preserve">   Tabelle 1.6</t>
  </si>
  <si>
    <t>Kapitel 2</t>
  </si>
  <si>
    <t xml:space="preserve">   Tabelle 2.1</t>
  </si>
  <si>
    <t xml:space="preserve">   Tabelle 2.2</t>
  </si>
  <si>
    <t xml:space="preserve">   Tabelle 2.3</t>
  </si>
  <si>
    <t xml:space="preserve">   Tabelle 2.4</t>
  </si>
  <si>
    <t xml:space="preserve">   Tabelle 2.5</t>
  </si>
  <si>
    <t xml:space="preserve">   Tabelle 2.6</t>
  </si>
  <si>
    <t>Tabelle 1.1</t>
  </si>
  <si>
    <t>Lfd.
Nr.</t>
  </si>
  <si>
    <t>Tabelle 1.2</t>
  </si>
  <si>
    <t>Tabelle 1.3</t>
  </si>
  <si>
    <t>Tabelle 1.4</t>
  </si>
  <si>
    <t>Tabelle 1.5</t>
  </si>
  <si>
    <t xml:space="preserve">   Hochbau </t>
  </si>
  <si>
    <t xml:space="preserve">   Tiefbau </t>
  </si>
  <si>
    <t xml:space="preserve">   Wohnungsbau </t>
  </si>
  <si>
    <t>Tabelle 1.6</t>
  </si>
  <si>
    <t xml:space="preserve">         Straßenbau </t>
  </si>
  <si>
    <t xml:space="preserve">         sonstiger Tiefbau </t>
  </si>
  <si>
    <t>[rot]</t>
  </si>
  <si>
    <t>Bauhauptgewerbe insgesamt</t>
  </si>
  <si>
    <t>Telefon: 0385 588-0, Telefax: 0385 588-56909, www.statistik-mv.de, statistik.post@statistik-mv.de</t>
  </si>
  <si>
    <t>Kennziffer:</t>
  </si>
  <si>
    <t>Nichts vorhanden</t>
  </si>
  <si>
    <t>Weniger als die Hälfte von 1 in der letzten besetzten Stelle, jedoch mehr als nichts</t>
  </si>
  <si>
    <t>Keine Angabe, da Zahlenwert nicht ausreichend genau oder nicht repräsentativ</t>
  </si>
  <si>
    <t>Berichtigte Zahl</t>
  </si>
  <si>
    <t>Betriebe mit ... bis ... tätigen Personen</t>
  </si>
  <si>
    <t xml:space="preserve">   gewerblicher und industrieller Bau, 
      landwirtschaftlicher Bau</t>
  </si>
  <si>
    <t xml:space="preserve">   öffentlicher Bau und Straßenbau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</si>
  <si>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</si>
  <si>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</si>
  <si>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</si>
  <si>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</si>
  <si>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</si>
  <si>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</si>
  <si>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</si>
  <si>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</si>
  <si>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</si>
  <si>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</si>
  <si>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</si>
  <si>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</si>
  <si>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gewerblicher und
industrieller Bau,
landwirtschaft-
licher Bau</t>
  </si>
  <si>
    <t>öffentlicher Bau 
und Straßenbau</t>
  </si>
  <si>
    <t>öffentlicher
Bau und
Straßenbau</t>
  </si>
  <si>
    <t xml:space="preserve">   tätige Inhaber und Mitinhaber und unbezahlt
      mithelfende Familienangehörige</t>
  </si>
  <si>
    <t>Stellung im Betrieb</t>
  </si>
  <si>
    <t xml:space="preserve">   Baumaschinen-, Baugeräteführer, Berufskraftfahrer</t>
  </si>
  <si>
    <t xml:space="preserve">   Fachwerker/Maschinisten/Kraftfahrer, Werker/
      Maschinenwerker/Hilfskräfte</t>
  </si>
  <si>
    <t xml:space="preserve">   gewerblich Auszubildende, Umschüler, Anlernlinge, 
      Praktikanten</t>
  </si>
  <si>
    <t>Tabelle 2.5</t>
  </si>
  <si>
    <t>Anderweitig nicht genannt</t>
  </si>
  <si>
    <t>Methodik</t>
  </si>
  <si>
    <t>Definitionen der erfassten Merkmale</t>
  </si>
  <si>
    <t>Glossar</t>
  </si>
  <si>
    <t>Mehr zum Thema</t>
  </si>
  <si>
    <t>Fußnotenerläuterungen</t>
  </si>
  <si>
    <t xml:space="preserve">1)  </t>
  </si>
  <si>
    <t xml:space="preserve">2)  </t>
  </si>
  <si>
    <t>1 000 h</t>
  </si>
  <si>
    <t>Betriebe, tätige Personen, geleistete Arbeitsstunden, Entgelte sowie baugewerblicher Umsatz nach Wirtschaftszweigen</t>
  </si>
  <si>
    <t xml:space="preserve">Anzahl </t>
  </si>
  <si>
    <t xml:space="preserve">   Tabelle 1.7</t>
  </si>
  <si>
    <t>Tabelle 1.7</t>
  </si>
  <si>
    <t xml:space="preserve">Tätige Personen insgesamt </t>
  </si>
  <si>
    <t xml:space="preserve">Betriebe insgesamt </t>
  </si>
  <si>
    <t>Tätige Personen insgesamt</t>
  </si>
  <si>
    <t>Anteil in Prozent</t>
  </si>
  <si>
    <t xml:space="preserve">Entgelte insgesamt </t>
  </si>
  <si>
    <t xml:space="preserve">Baugewerblicher Umsatz insgesamt </t>
  </si>
  <si>
    <t>Tabelle 1.8</t>
  </si>
  <si>
    <t xml:space="preserve">   nach Bauart bzw. Auftraggeber…</t>
  </si>
  <si>
    <t>Merkmal</t>
  </si>
  <si>
    <t xml:space="preserve">      davon</t>
  </si>
  <si>
    <t xml:space="preserve">      gewerblicher Hochbau </t>
  </si>
  <si>
    <t xml:space="preserve">      gewerblicher Tiefbau </t>
  </si>
  <si>
    <t xml:space="preserve">      öffentlicher Hochbau </t>
  </si>
  <si>
    <t xml:space="preserve">      öffentlicher Tiefbau </t>
  </si>
  <si>
    <t xml:space="preserve">         davon</t>
  </si>
  <si>
    <t>Geleistete Arbeitsstunden in 1 000 h</t>
  </si>
  <si>
    <t>Tabelle 2.4</t>
  </si>
  <si>
    <t>Tätige
Personen</t>
  </si>
  <si>
    <t>1 000 EUR</t>
  </si>
  <si>
    <t>43.2</t>
  </si>
  <si>
    <t>43.21</t>
  </si>
  <si>
    <t>43.22</t>
  </si>
  <si>
    <t>43.3</t>
  </si>
  <si>
    <t>43.34</t>
  </si>
  <si>
    <t>43.2-43.3</t>
  </si>
  <si>
    <t xml:space="preserve">Ausbaugewerbe insgesamt </t>
  </si>
  <si>
    <t>1 000 EUR</t>
  </si>
  <si>
    <t>Bau­
installation
(43.2)</t>
  </si>
  <si>
    <t>sonstiger
Ausbau
(43.3)</t>
  </si>
  <si>
    <t>Baugewerbe</t>
  </si>
  <si>
    <t xml:space="preserve">Tätige Personen und Umsatz der Betriebe  </t>
  </si>
  <si>
    <t>Kapitel 3</t>
  </si>
  <si>
    <t>Tabelle 3.1</t>
  </si>
  <si>
    <t>Tabelle 3.2</t>
  </si>
  <si>
    <t>Bauhauptgewerbe: Landesergebnisse</t>
  </si>
  <si>
    <t>Bauhauptgewerbe: Kreisergebnisse</t>
  </si>
  <si>
    <t>Deutschland</t>
  </si>
  <si>
    <t>Mill. EUR</t>
  </si>
  <si>
    <t>Ausbaugewerbe</t>
  </si>
  <si>
    <t>Kapitel 4</t>
  </si>
  <si>
    <t>Tabelle 4.1</t>
  </si>
  <si>
    <t>Tabelle 4.2</t>
  </si>
  <si>
    <t>Tabelle 4.3</t>
  </si>
  <si>
    <t>Tabelle 4.4</t>
  </si>
  <si>
    <t>Tabelle 4.5</t>
  </si>
  <si>
    <t>Tabelle 4.6</t>
  </si>
  <si>
    <t>Kapitel 5</t>
  </si>
  <si>
    <t>Tabelle 5.1</t>
  </si>
  <si>
    <t>Tabelle 5.2</t>
  </si>
  <si>
    <t>Tabelle 5.3</t>
  </si>
  <si>
    <t xml:space="preserve">   Tabelle 1.9</t>
  </si>
  <si>
    <t>Tabelle 1.9</t>
  </si>
  <si>
    <t>Tabelle 5.4</t>
  </si>
  <si>
    <t>Kapitel 6</t>
  </si>
  <si>
    <t xml:space="preserve">Kapitel 4 </t>
  </si>
  <si>
    <t>Ausbaugewerbe: Landesergebnisse</t>
  </si>
  <si>
    <t>Ausbaugewerbe: Kreisergebnisse</t>
  </si>
  <si>
    <t>43.29</t>
  </si>
  <si>
    <t>Land
Kreisfreie Stadt
Landkreis
Große kreisangehörige Stadt</t>
  </si>
  <si>
    <t>43.32</t>
  </si>
  <si>
    <t>43.33</t>
  </si>
  <si>
    <t>Tabelle 6.1</t>
  </si>
  <si>
    <t>Tabelle 6.2</t>
  </si>
  <si>
    <t>Qualitätsberichte</t>
  </si>
  <si>
    <t>Kurzfassung Qualitätsbericht Jahreserhebung Bauhauptgewerbe</t>
  </si>
  <si>
    <t>Kurzfassung Qualitätsbericht Jahreserhebung Ausbaugewerbe</t>
  </si>
  <si>
    <t>Vorbemerkungen</t>
  </si>
  <si>
    <t>Betriebe, tätige Personen, geleistete Arbeitsstunden, Entgelte sowie baugewerblicher Umsatz
   nach Wirtschaftszweigen</t>
  </si>
  <si>
    <t>Betriebe, tätige Personen, geleistete Arbeitsstunden, Entgelte sowie ausbaugewerblicher Umsatz
   nach Wirtschaftszweigen</t>
  </si>
  <si>
    <t>Ohne Umsatzsteuer.</t>
  </si>
  <si>
    <t>Monatsdurchschnitt.</t>
  </si>
  <si>
    <t xml:space="preserve">Geleistete Arbeitsstunden insgesamt </t>
  </si>
  <si>
    <t xml:space="preserve">         für Organisationen ohne Erwerbszweck </t>
  </si>
  <si>
    <t xml:space="preserve">         für Körperschaften des öffentlichen Rechts    </t>
  </si>
  <si>
    <t>Abbruch-
arbeiten und
vorberei-
tende
Baustellen-
arbeiten</t>
  </si>
  <si>
    <t>Sonstiger
Tiefbau</t>
  </si>
  <si>
    <t>Sonstige
spezia-
lisierte
Bautätig-
keiten</t>
  </si>
  <si>
    <t>Bau von
Straßen und
Bahnver-
kehrs-
strecken</t>
  </si>
  <si>
    <t>Bau von
Gebäuden</t>
  </si>
  <si>
    <t>Anteil an
Deutschland
in Prozent</t>
  </si>
  <si>
    <t>1 000 h</t>
  </si>
  <si>
    <t>Tabelle 2.6</t>
  </si>
  <si>
    <t>im Baugewerbe (Strukturdaten)</t>
  </si>
  <si>
    <t>1 - 4</t>
  </si>
  <si>
    <t>5 - 9</t>
  </si>
  <si>
    <t xml:space="preserve">   Ludwigslust-Parchim</t>
  </si>
  <si>
    <t>darunter in
Betrieben mit
20 und mehr
tätigen Personen</t>
  </si>
  <si>
    <t xml:space="preserve">   Bau von Gebäuden </t>
  </si>
  <si>
    <t xml:space="preserve">      Bau von Gebäuden (ohne Fertigteilbau) </t>
  </si>
  <si>
    <t xml:space="preserve">      Errichtung von Fertigteilbauten </t>
  </si>
  <si>
    <t xml:space="preserve">   Bau von Straßen und Bahnverkehrsstrecken </t>
  </si>
  <si>
    <t xml:space="preserve">      darunter</t>
  </si>
  <si>
    <t xml:space="preserve">      Bau von Straßen </t>
  </si>
  <si>
    <t xml:space="preserve">   Leitungstiefbau und Kläranlagenbau </t>
  </si>
  <si>
    <t xml:space="preserve">      Rohrleitungstiefbau, Brunnenbau und
         Kläranlagenbau </t>
  </si>
  <si>
    <t xml:space="preserve">      Kabelnetzleitungstiefbau </t>
  </si>
  <si>
    <t xml:space="preserve">   sonstiger Tiefbau </t>
  </si>
  <si>
    <t xml:space="preserve">   Abbrucharbeiten und vorbereitende
      Baustellenarbeiten </t>
  </si>
  <si>
    <t xml:space="preserve">   sonstige spezialisierte Bautätigkeiten </t>
  </si>
  <si>
    <t xml:space="preserve">      Dachdeckerei und Bauspenglerei </t>
  </si>
  <si>
    <t xml:space="preserve">      Zimmerei und Ingenieurholzbau </t>
  </si>
  <si>
    <t xml:space="preserve">      Gerüstbau </t>
  </si>
  <si>
    <t xml:space="preserve">      Baugewerbe a. n. g.  </t>
  </si>
  <si>
    <t>Betriebe, tätige Personen, geleistete Arbeitsstunden, Entgelte sowie
baugewerblicher Umsatz im Bauhauptgewerbe insgesamt</t>
  </si>
  <si>
    <t>Tabelle 2.1</t>
  </si>
  <si>
    <t>Tabelle 2.2</t>
  </si>
  <si>
    <t>Geleistete
Arbeitsstunden</t>
  </si>
  <si>
    <t>Tabelle 2.3</t>
  </si>
  <si>
    <t xml:space="preserve">   Baden-Württemberg</t>
  </si>
  <si>
    <t xml:space="preserve">   Bayern</t>
  </si>
  <si>
    <t xml:space="preserve">   Berlin</t>
  </si>
  <si>
    <t xml:space="preserve">   Brandenburg</t>
  </si>
  <si>
    <t xml:space="preserve">   Bremen</t>
  </si>
  <si>
    <t xml:space="preserve">   Hamburg</t>
  </si>
  <si>
    <t xml:space="preserve">   Hessen</t>
  </si>
  <si>
    <t xml:space="preserve">   Mecklenburg-Vorpommern</t>
  </si>
  <si>
    <t xml:space="preserve">   Niedersachsen</t>
  </si>
  <si>
    <t xml:space="preserve">   Nordrhein-Westfalen</t>
  </si>
  <si>
    <t xml:space="preserve">   Rheinland-Pfalz</t>
  </si>
  <si>
    <t xml:space="preserve">   Saarland</t>
  </si>
  <si>
    <t xml:space="preserve">   Sachsen</t>
  </si>
  <si>
    <t xml:space="preserve">   Sachsen-Anhalt</t>
  </si>
  <si>
    <t xml:space="preserve">   Schleswig-Holstein</t>
  </si>
  <si>
    <t xml:space="preserve">   Thüringen</t>
  </si>
  <si>
    <t xml:space="preserve">   alte Länder einschließlich Berlin</t>
  </si>
  <si>
    <t xml:space="preserve">   neue Länder ohne Berlin</t>
  </si>
  <si>
    <t>Bauhauptgewerbe: Länderergebnisse</t>
  </si>
  <si>
    <t>Betriebe, tätige Personen, geleistete Arbeitsstunden, Entgelte sowie baugewerblicher Umsatz
   im Bauhauptgewerbe insgesamt</t>
  </si>
  <si>
    <t xml:space="preserve">Betriebe, tätige Personen, geleistete Arbeitsstunden, Entgelte sowie baugewerblicher Umsatz
   im Handwerk </t>
  </si>
  <si>
    <t>Länderergebnisse</t>
  </si>
  <si>
    <t>Baugewerblicher Umsatz im Ländervergleich</t>
  </si>
  <si>
    <t>Betriebe, tätige Personen, geleistete Arbeitsstunden, Entgelte
sowie ausbaugewerblicher Umsatz nach Wirtschaftszweigen</t>
  </si>
  <si>
    <t xml:space="preserve">   Bauinstallation </t>
  </si>
  <si>
    <t xml:space="preserve">      Elektroinstallation </t>
  </si>
  <si>
    <t xml:space="preserve">      Gas-, Wasser-, Heizungs- sowie
         Lüftungs- und Klimainstallation </t>
  </si>
  <si>
    <t xml:space="preserve">      sonstige Bauinstallation</t>
  </si>
  <si>
    <t xml:space="preserve">   sonstiger Ausbau </t>
  </si>
  <si>
    <t xml:space="preserve">      Bautischlerei und -schlosserei</t>
  </si>
  <si>
    <t xml:space="preserve">      Fußboden-, Fliesen- und Plattenlegerei,
         Tapeziererei</t>
  </si>
  <si>
    <t xml:space="preserve">      Malerei und Glaserei</t>
  </si>
  <si>
    <t>100
und mehr</t>
  </si>
  <si>
    <t>100 
und mehr</t>
  </si>
  <si>
    <t>Durchschnittliches Entgelt je tatsächlich geleisteter
Arbeitsstunde in EUR je Stunde</t>
  </si>
  <si>
    <r>
      <t>Betriebe, tätige Personen, geleistete Arbeitsstunden, Entgelte
sowie ausbaugewerblicher Umsatz</t>
    </r>
    <r>
      <rPr>
        <b/>
        <strike/>
        <sz val="8"/>
        <color indexed="17"/>
        <rFont val="Arial"/>
        <family val="2"/>
      </rPr>
      <t/>
    </r>
  </si>
  <si>
    <t>Bauinstallation
(43.2)</t>
  </si>
  <si>
    <t>sonstiger Ausbau
(43.3)</t>
  </si>
  <si>
    <t>Betriebe, tätige Personen, geleistete Arbeitsstunden, Entgelte sowie ausbaugewerblicher Umsatz</t>
  </si>
  <si>
    <t>Land 
Bundesland
Gebietsstand</t>
  </si>
  <si>
    <t>Land
Bundesland
Gebietsstand</t>
  </si>
  <si>
    <t>Ausbaugewerbe: Länderergebnisse</t>
  </si>
  <si>
    <t>Ausbaugewerblicher Umsatz im Ländervergleich</t>
  </si>
  <si>
    <t xml:space="preserve">   kaufmännische und technische Arbeitnehmer, 
      kaufmännische und technische Auszubildende</t>
  </si>
  <si>
    <t>1 - 19</t>
  </si>
  <si>
    <t xml:space="preserve">3)  </t>
  </si>
  <si>
    <t>E II/E III - j</t>
  </si>
  <si>
    <t>Angaben für Betriebe, die in die Handwerksrolle eingetragen sind.</t>
  </si>
  <si>
    <t>Zuständige Dezernentin: Frauke Kusenack, Telefon: 0385 588-56043</t>
  </si>
  <si>
    <t xml:space="preserve">Anteil in Prozent </t>
  </si>
  <si>
    <t>Durchschnittliches Entgelt je tatsächlich geleisteter Arbeitsstunde
in EUR je h</t>
  </si>
  <si>
    <t>Baugewerblicher Umsatz in 1 000 EUR</t>
  </si>
  <si>
    <t>Anteil der kreisfreien Städte und Landkreise in Prozent</t>
  </si>
  <si>
    <t xml:space="preserve">Statistische Berichte zum Baugewerbe </t>
  </si>
  <si>
    <t>https://www.laiv-mv.de/Statistik/Zahlen-und-Fakten/Wirtschaftsbereiche/Bauen</t>
  </si>
  <si>
    <t>Statistisches Jahrbuch</t>
  </si>
  <si>
    <t>https://www.laiv-mv.de/Statistik/Ver%C3%B6ffentlichungen/Jahrbuecher/</t>
  </si>
  <si>
    <t>https://www.destatis.de/DE/Themen/Branchen-Unternehmen/Bauen/_inhalt.html;jsessionid=C0EBF916FC23F66BF801839C100B8A8F.internet722</t>
  </si>
  <si>
    <t>https://www.statistikportal.de/de/bauen-und-handwerk</t>
  </si>
  <si>
    <t>Bundesergebnisse</t>
  </si>
  <si>
    <t>Anfragen zu baugewerblichen Daten für Mecklenburg-Vorpommern richten Sie bitte an</t>
  </si>
  <si>
    <t>baugewerbe@statistik-mv.de</t>
  </si>
  <si>
    <t>Zu fachlichen Nachfragen beraten Sie gern:</t>
  </si>
  <si>
    <t xml:space="preserve">      Frau Frauke Kusenack:   Telefon: 0385 588-56043</t>
  </si>
  <si>
    <t xml:space="preserve">      Frau Susanne Grenz:      Telefon: 0385 588-56661</t>
  </si>
  <si>
    <t>E223 2021 00</t>
  </si>
  <si>
    <t>2021</t>
  </si>
  <si>
    <t>©  Statistisches Amt Mecklenburg-Vorpommern, Schwerin, 2022</t>
  </si>
  <si>
    <t>Betriebe am 30. Juni 2021 nach Wirtschaftszweigen und Beschäftigtengrößenklassen</t>
  </si>
  <si>
    <t>Tätige Personen in baugewerblichen Betrieben am 30. Juni 2021 nach Wirtschaftszweigen und
   Beschäftigtengrößenklassen</t>
  </si>
  <si>
    <t>Tätige Personen in baugewerblichen Betrieben am 30. Juni 2021 nach Stellung im Betrieb und
   Beschäftigtengrößenklassen</t>
  </si>
  <si>
    <t>Geleistete Arbeitsstunden in baugewerblichen Betrieben im Juni 2021 nach Wirtschaftszweigen
   und Beschäftigtengrößenklassen</t>
  </si>
  <si>
    <t>Entgelte in baugewerblichen Betrieben im Juni 2021 nach Wirtschaftszweigen und 
   Beschäftigtengrößenklassen</t>
  </si>
  <si>
    <t>Baugewerblicher Umsatz im Juni 2021 nach Wirtschaftszweigen und 
   Beschäftigtengrößenklassen</t>
  </si>
  <si>
    <t>Geleistete Arbeitsstunden und baugewerblicher Umsatz im Juni 2021 nach Bauart
   bzw. Auftraggeber und Beschäftigtengrößenklassen</t>
  </si>
  <si>
    <t>Betriebe am 30. Juni 2021 nach Wirtschaftszweigen</t>
  </si>
  <si>
    <t>Betriebe am 30. Juni 2021 nach Beschäftigtengrößenklassen</t>
  </si>
  <si>
    <t>Geleistete Arbeitsstunden im Juni 2021 nach Bauart bzw. Auftraggeber</t>
  </si>
  <si>
    <t xml:space="preserve">Baugewerblicher Umsatz im Juni 2021 nach Bauart bzw. Auftraggeber </t>
  </si>
  <si>
    <t>Betriebe und tätige Personen am 30. Juni 2021 im Ländervergleich</t>
  </si>
  <si>
    <t>Tätige Personen am 30. Juni 2021 nach Wirtschaftszweigen und Beschäftigtengrößenklassen</t>
  </si>
  <si>
    <t>Geleistete Arbeitsstunden im 2. Vierteljahr 2021 nach Wirtschaftszweigen und
   Beschäftigtengrößenklassen</t>
  </si>
  <si>
    <t>Entgelte im 2. Vierteljahr 2021 nach Wirtschaftszweigen und Beschäftigtengrößenklassen</t>
  </si>
  <si>
    <t xml:space="preserve">Betriebe am 30. Juni 2021 nach Wirtschaftsgruppen und Beschäftigtengrößenklassen </t>
  </si>
  <si>
    <t>Tätige Personen am 30. Juni 2021 nach Wirtschaftsgruppen und Beschäftigtengrößenklassen</t>
  </si>
  <si>
    <t>Baugewerblicher Umsatz im Jahr 2020 nach Wirtschaftszweigen und 
   Beschäftigtengrößenklassen</t>
  </si>
  <si>
    <t>Ausbaugewerblicher Umsatz im 2. Vierteljahr 2021 und im Jahr 2020 nach Wirtschaftszweigen
   und Beschäftigtengrößenklassen</t>
  </si>
  <si>
    <t>Ausbaugewerblicher Umsatz im 2. Vierteljahr 2021 und im Jahr 2020 nach Wirtschaftsgruppen</t>
  </si>
  <si>
    <t>Tätige Personen in baugewerblichen Betrieben am 30. Juni 2021
nach Stellung im Betrieb und Beschäftigtengrößenklassen</t>
  </si>
  <si>
    <t>2. Vierteljahr 2021</t>
  </si>
  <si>
    <t>Betriebe am 30. Juni 2021
nach Wirtschaftszweigen und Beschäftigtengrößenklassen</t>
  </si>
  <si>
    <t>Tätige Personen am 30. Juni 2021
nach Wirtschaftszweigen und Beschäftigtengrößenklassen</t>
  </si>
  <si>
    <t>Geleistete Arbeitsstunden im 2. Vierteljahr 2021
nach Wirtschaftszweigen und Beschäftigtengrößenklassen</t>
  </si>
  <si>
    <t>Betriebe am 30. Juni 2021
nach Wirtschaftsgruppen und Beschäftigtengrößenklassen</t>
  </si>
  <si>
    <t>Tätige Personen am 30. Juni 2021
nach Wirtschaftsgruppen und Beschäftigtengrößenklassen</t>
  </si>
  <si>
    <t>Jahr 2020</t>
  </si>
  <si>
    <t>Ausbaugewerblicher Umsatz im 2. Vierteljahr 2021 und im Jahr 2020
nach Wirtschaftsgruppen</t>
  </si>
  <si>
    <t>30. Juni 2021</t>
  </si>
  <si>
    <t xml:space="preserve"> -</t>
  </si>
  <si>
    <t xml:space="preserve">  -</t>
  </si>
  <si>
    <t xml:space="preserve">   -</t>
  </si>
  <si>
    <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</si>
  <si>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</si>
  <si>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Baugewerblicher
Umsatz </t>
    </r>
    <r>
      <rPr>
        <sz val="6"/>
        <rFont val="Calibri"/>
        <family val="2"/>
        <scheme val="minor"/>
      </rPr>
      <t>1)</t>
    </r>
  </si>
  <si>
    <r>
      <t xml:space="preserve">Ausbaugewerblicher Umsatz </t>
    </r>
    <r>
      <rPr>
        <sz val="6"/>
        <rFont val="Calibri"/>
        <family val="2"/>
        <scheme val="minor"/>
      </rPr>
      <t>1)</t>
    </r>
  </si>
  <si>
    <r>
      <t xml:space="preserve">Ausbaugewerblicher
Umsatz </t>
    </r>
    <r>
      <rPr>
        <sz val="6"/>
        <rFont val="Calibri"/>
        <family val="2"/>
        <scheme val="minor"/>
      </rPr>
      <t>1)</t>
    </r>
  </si>
  <si>
    <r>
      <t xml:space="preserve">Betriebe, tätige Personen, geleistete Arbeitsstunden, Entgelte sowie
baugewerblicher Umsatz im Handwerk </t>
    </r>
    <r>
      <rPr>
        <b/>
        <sz val="6"/>
        <rFont val="Calibri"/>
        <family val="2"/>
        <scheme val="minor"/>
      </rPr>
      <t>3)</t>
    </r>
  </si>
  <si>
    <r>
      <t xml:space="preserve">Juni 2021 </t>
    </r>
    <r>
      <rPr>
        <sz val="6"/>
        <rFont val="Calibri"/>
        <family val="2"/>
        <scheme val="minor"/>
      </rPr>
      <t>2)</t>
    </r>
  </si>
  <si>
    <t xml:space="preserve">   Maurer, Betonbauer, Zimmerer, übrige Fach-/Spezial-
      facharbeiter (Dachdecker, Isolierer, Maler usw.)</t>
  </si>
  <si>
    <t xml:space="preserve">   Poliere, Schachtmeister und Meister, Werkpoliere, 
      Baumaschinen-Fachmeister, Vorarbeiter und
      Baumaschinen-Vorarbeiter</t>
  </si>
  <si>
    <t xml:space="preserve">      Schornstein-, Feuerungs- und Industrie-
         ofenbau </t>
  </si>
  <si>
    <r>
      <t xml:space="preserve">Entgelte in baugewerblichen Betrieben im Juni 2021 </t>
    </r>
    <r>
      <rPr>
        <b/>
        <sz val="6"/>
        <rFont val="Calibri"/>
        <family val="2"/>
        <scheme val="minor"/>
      </rPr>
      <t>2)</t>
    </r>
    <r>
      <rPr>
        <b/>
        <sz val="8.5"/>
        <rFont val="Calibri"/>
        <family val="2"/>
        <scheme val="minor"/>
      </rPr>
      <t xml:space="preserve">
nach Wirtschaftszweigen und Beschäftigtengrößenklassen</t>
    </r>
  </si>
  <si>
    <r>
      <t xml:space="preserve">Baugewerblicher Umsatz </t>
    </r>
    <r>
      <rPr>
        <b/>
        <sz val="6"/>
        <rFont val="Calibri"/>
        <family val="2"/>
        <scheme val="minor"/>
      </rPr>
      <t>1)</t>
    </r>
    <r>
      <rPr>
        <b/>
        <sz val="8.5"/>
        <rFont val="Calibri"/>
        <family val="2"/>
        <scheme val="minor"/>
      </rPr>
      <t xml:space="preserve"> im Juni 2021 </t>
    </r>
    <r>
      <rPr>
        <b/>
        <sz val="6"/>
        <rFont val="Calibri"/>
        <family val="2"/>
        <scheme val="minor"/>
      </rPr>
      <t>2)</t>
    </r>
    <r>
      <rPr>
        <b/>
        <sz val="8.5"/>
        <rFont val="Calibri"/>
        <family val="2"/>
        <scheme val="minor"/>
      </rPr>
      <t xml:space="preserve">
nach Wirtschaftszweigen und Beschäftigtengrößenklassen</t>
    </r>
  </si>
  <si>
    <r>
      <t xml:space="preserve">Baugewerblicher Umsatz </t>
    </r>
    <r>
      <rPr>
        <b/>
        <sz val="6"/>
        <rFont val="Calibri"/>
        <family val="2"/>
        <scheme val="minor"/>
      </rPr>
      <t>1)</t>
    </r>
    <r>
      <rPr>
        <b/>
        <sz val="8.5"/>
        <rFont val="Calibri"/>
        <family val="2"/>
        <scheme val="minor"/>
      </rPr>
      <t xml:space="preserve"> im Jahr 2020
nach Wirtschaftszweigen und Beschäftigtengrößenklassen</t>
    </r>
  </si>
  <si>
    <r>
      <t xml:space="preserve">Geleistete Arbeitsstunden und baugewerblicher Umsatz </t>
    </r>
    <r>
      <rPr>
        <b/>
        <sz val="6"/>
        <rFont val="Calibri"/>
        <family val="2"/>
        <scheme val="minor"/>
      </rPr>
      <t xml:space="preserve">1) </t>
    </r>
    <r>
      <rPr>
        <b/>
        <sz val="8.5"/>
        <rFont val="Calibri"/>
        <family val="2"/>
        <scheme val="minor"/>
      </rPr>
      <t xml:space="preserve">im Juni 2021 </t>
    </r>
    <r>
      <rPr>
        <b/>
        <sz val="6"/>
        <rFont val="Calibri"/>
        <family val="2"/>
        <scheme val="minor"/>
      </rPr>
      <t xml:space="preserve">2)
</t>
    </r>
    <r>
      <rPr>
        <b/>
        <sz val="8.5"/>
        <rFont val="Calibri"/>
        <family val="2"/>
        <scheme val="minor"/>
      </rPr>
      <t>nach Bauart bzw. Auftraggeber und Beschäftigtengrößenklassen</t>
    </r>
  </si>
  <si>
    <t>Tätige Personen in baugewerblichen Betrieben am 30. Juni 2021
nach Wirtschaftszweigen und Beschäftigtengrößenklassen</t>
  </si>
  <si>
    <r>
      <t xml:space="preserve">Geleistete Arbeitsstunden in baugewerblichen Betrieben im Juni 2021 </t>
    </r>
    <r>
      <rPr>
        <b/>
        <sz val="6"/>
        <rFont val="Calibri"/>
        <family val="2"/>
        <scheme val="minor"/>
      </rPr>
      <t xml:space="preserve">2)
</t>
    </r>
    <r>
      <rPr>
        <b/>
        <sz val="8.5"/>
        <rFont val="Calibri"/>
        <family val="2"/>
        <scheme val="minor"/>
      </rPr>
      <t>nach Wirtschaftszweigen und Beschäftigtengrößenklassen</t>
    </r>
  </si>
  <si>
    <r>
      <t xml:space="preserve">Land
Kreisfreie Stadt
Landkreis
</t>
    </r>
    <r>
      <rPr>
        <i/>
        <sz val="8.5"/>
        <rFont val="Calibri"/>
        <family val="2"/>
        <scheme val="minor"/>
      </rPr>
      <t>Große kreisangehörige Stadt</t>
    </r>
  </si>
  <si>
    <t>Leitungs-
tiefbau und
Kläranlagen-
bau</t>
  </si>
  <si>
    <r>
      <t xml:space="preserve">Geleistete Arbeitsstunden im Juni 2021 </t>
    </r>
    <r>
      <rPr>
        <b/>
        <sz val="6"/>
        <rFont val="Calibri"/>
        <family val="2"/>
        <scheme val="minor"/>
      </rPr>
      <t>2)</t>
    </r>
    <r>
      <rPr>
        <b/>
        <sz val="8.5"/>
        <rFont val="Calibri"/>
        <family val="2"/>
        <scheme val="minor"/>
      </rPr>
      <t xml:space="preserve"> nach Bauart bzw. Auftraggeber</t>
    </r>
  </si>
  <si>
    <r>
      <t xml:space="preserve">Baugewerblicher Umsatz </t>
    </r>
    <r>
      <rPr>
        <b/>
        <sz val="6"/>
        <rFont val="Calibri"/>
        <family val="2"/>
        <scheme val="minor"/>
      </rPr>
      <t>1)</t>
    </r>
    <r>
      <rPr>
        <b/>
        <sz val="8.5"/>
        <rFont val="Calibri"/>
        <family val="2"/>
        <scheme val="minor"/>
      </rPr>
      <t xml:space="preserve"> im Juni 2021 </t>
    </r>
    <r>
      <rPr>
        <b/>
        <sz val="6"/>
        <rFont val="Calibri"/>
        <family val="2"/>
        <scheme val="minor"/>
      </rPr>
      <t>2)</t>
    </r>
    <r>
      <rPr>
        <b/>
        <sz val="8.5"/>
        <rFont val="Calibri"/>
        <family val="2"/>
        <scheme val="minor"/>
      </rPr>
      <t xml:space="preserve"> nach Bauart bzw. Auftraggeber</t>
    </r>
  </si>
  <si>
    <t>Tätige Personen</t>
  </si>
  <si>
    <t>Baugewerblicher Umsatz
Jahr 2020</t>
  </si>
  <si>
    <r>
      <t xml:space="preserve">Baugewerblicher Umsatz </t>
    </r>
    <r>
      <rPr>
        <b/>
        <sz val="6"/>
        <rFont val="Calibri"/>
        <family val="2"/>
        <scheme val="minor"/>
      </rPr>
      <t>1)</t>
    </r>
    <r>
      <rPr>
        <b/>
        <sz val="8.5"/>
        <rFont val="Calibri"/>
        <family val="2"/>
        <scheme val="minor"/>
      </rPr>
      <t xml:space="preserve"> im Ländervergleich</t>
    </r>
  </si>
  <si>
    <r>
      <t xml:space="preserve">Baugewerblicher Umsatz
Juni 2021 </t>
    </r>
    <r>
      <rPr>
        <sz val="6"/>
        <rFont val="Calibri"/>
        <family val="2"/>
        <scheme val="minor"/>
      </rPr>
      <t>2)</t>
    </r>
  </si>
  <si>
    <r>
      <t xml:space="preserve">Ausbaugewerblicher Umsatz </t>
    </r>
    <r>
      <rPr>
        <b/>
        <sz val="6"/>
        <rFont val="Calibri"/>
        <family val="2"/>
        <scheme val="minor"/>
      </rPr>
      <t>1)</t>
    </r>
    <r>
      <rPr>
        <b/>
        <sz val="8.5"/>
        <rFont val="Calibri"/>
        <family val="2"/>
        <scheme val="minor"/>
      </rPr>
      <t xml:space="preserve"> im 2. Vierteljahr 2021
und im Jahr 2020 nach Wirtschaftszweigen und
Beschäftigtengrößenklassen</t>
    </r>
  </si>
  <si>
    <t xml:space="preserve">Der vorliegende Strukturbericht Baugewerbe E223 enthält wesentliche Ergebnisse der Jahreserhebungen im Bauhauptgewerbe
und im Ausbaugewerbe. Als damit umfassende baugewerbliche Strukturberichterstattung des Statistischen Amtes Mecklen-
burg-Vorpommern erscheint er jährlich. Die Strukturberichterstattung im Baugewerbe startete  mit den Ergebnissen 2019 neu.
Ältere Ausgaben werden auf der Webseite des Statistischen Amtes Mecklenburg-Vorpommern nicht mehr angeboten. </t>
  </si>
  <si>
    <t>Baugewerbliche Konjunktur- und Strukturdaten werden im Statistischen Jahrbuch für Mecklenburg-Vorpommern in Kapitel 22
"Bauen" dargestellt.</t>
  </si>
  <si>
    <t xml:space="preserve">Bundesergebnisse dieser Erhebung werden auf den Internetseiten im Wirtschaftsbereich "Bauen" von 
https://www.destatis.de (Menü &gt;&gt; Themen &gt;&gt; Branchen und Unternehmen &gt;&gt; Bauen) und dem Statistik-Portal
https://www.statistikportal.de (Daten und Fakten &gt;&gt; Bauen und Handwerk) veröffentlicht. </t>
  </si>
  <si>
    <t>12. Mai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</si>
</sst>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43" formatCode="_-* #,##0.00_-;\-* #,##0.00_-;_-* &quot;-&quot;??_-;_-@_-"/>
    <numFmt numFmtId="164" formatCode="#,##0&quot;  &quot;;\-\ #,##0&quot;  &quot;;0&quot;  &quot;;@&quot;  &quot;"/>
    <numFmt numFmtId="165" formatCode="#,##0&quot;    &quot;;\-\ #,##0&quot;    &quot;;0&quot;    &quot;;@&quot;    &quot;"/>
    <numFmt numFmtId="166" formatCode="#,##0&quot;          &quot;;\-\ #,##0&quot;          &quot;;0&quot;          &quot;;@&quot;          &quot;"/>
    <numFmt numFmtId="167" formatCode="#,##0&quot;     &quot;;\-\ #,##0&quot;     &quot;;0&quot;     &quot;;@&quot;     &quot;"/>
    <numFmt numFmtId="168" formatCode="#,##0&quot;  &quot;"/>
    <numFmt numFmtId="169" formatCode="#,##0.0&quot;  &quot;;\-\ #,##0.0&quot;  &quot;;0.0&quot;  &quot;;@&quot;  &quot;"/>
    <numFmt numFmtId="170" formatCode="#,##0.0&quot;          &quot;;\-\ #,##0.0&quot;          &quot;;0.0&quot;          &quot;;@&quot;          &quot;"/>
    <numFmt numFmtId="171" formatCode="#,##0&quot;             &quot;;\-\ #,##0&quot;             &quot;;0&quot;             &quot;;@&quot;             &quot;"/>
    <numFmt numFmtId="172" formatCode="#,##0.0&quot;    &quot;;\-\ #,##0.0&quot;    &quot;;0.0&quot;    &quot;;@&quot;    &quot;"/>
    <numFmt numFmtId="173" formatCode="#,##0&quot;   &quot;;\-\ #,##0&quot;   &quot;;0&quot;   &quot;;@&quot;   &quot;"/>
    <numFmt numFmtId="174" formatCode="#,##0.0&quot;   &quot;;\-\ #,##0.0&quot;   &quot;;0.0&quot;   &quot;;@&quot;   &quot;"/>
    <numFmt numFmtId="175" formatCode="#,##0&quot;      &quot;;\-\ #,##0&quot;      &quot;;0&quot;      &quot;;@&quot;      &quot;"/>
    <numFmt numFmtId="176" formatCode="#,##0&quot; &quot;;\-\ #,##0&quot; &quot;;0&quot; &quot;;@&quot; &quot;"/>
    <numFmt numFmtId="177" formatCode="#,##0.0&quot;     &quot;;\-\ #,##0.0&quot;     &quot;;0.0&quot;     &quot;;@&quot;     &quot;"/>
    <numFmt numFmtId="178" formatCode="#,##0&quot;        &quot;;\-\ #,##0&quot;        &quot;;0&quot;        &quot;;@&quot;        &quot;"/>
    <numFmt numFmtId="179" formatCode="#,##0&quot;       &quot;;\-\ #,##0&quot;       &quot;;0&quot;       &quot;;@&quot;       &quot;"/>
    <numFmt numFmtId="180" formatCode="#,##0&quot;         &quot;;\-\ #,##0&quot;         &quot;;0&quot;         &quot;;@&quot;         &quot;"/>
    <numFmt numFmtId="181" formatCode="#,##0_);\(#,##0\)"/>
    <numFmt numFmtId="182" formatCode="\ \ \ @\ *."/>
    <numFmt numFmtId="183" formatCode="\ \ \ \ \ \ @\ *."/>
    <numFmt numFmtId="184" formatCode="\ @\ *."/>
    <numFmt numFmtId="185" formatCode="\ \ \ \ \ \ \ \ \ @\ *."/>
    <numFmt numFmtId="186" formatCode="_-* #,##0.00\ [$€]_-;\-* #,##0.00\ [$€]_-;_-* &quot;-&quot;??\ [$€]_-;_-@_-"/>
    <numFmt numFmtId="187" formatCode="#,##0.0&quot;     &quot;;\-\ #,##0.0&quot;     &quot;;0.00&quot;     &quot;;@&quot;     &quot;"/>
  </numFmts>
  <fonts count="70">
    <font>
      <sz val="10"/>
      <name val="Arial"/>
    </font>
    <font>
      <sz val="10"/>
      <color theme="1"/>
      <name val="Arial"/>
      <family val="2"/>
    </font>
    <font>
      <sz val="10"/>
      <color theme="1"/>
      <name val="Arial"/>
      <family val="2"/>
    </font>
    <font>
      <sz val="10"/>
      <color theme="1"/>
      <name val="Arial"/>
      <family val="2"/>
    </font>
    <font>
      <sz val="8"/>
      <name val="Arial"/>
      <family val="2"/>
    </font>
    <font>
      <sz val="10"/>
      <name val="Arial"/>
      <family val="2"/>
    </font>
    <font>
      <b/>
      <strike/>
      <sz val="8"/>
      <color indexed="17"/>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sz val="10"/>
      <color indexed="8"/>
      <name val="Calibri"/>
      <family val="2"/>
      <scheme val="minor"/>
    </font>
    <font>
      <sz val="11"/>
      <color theme="1"/>
      <name val="Calibri"/>
      <family val="2"/>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u/>
      <sz val="10"/>
      <color indexed="12"/>
      <name val="Arial"/>
      <family val="2"/>
    </font>
    <font>
      <sz val="11"/>
      <name val="MetaNormalLF-Roman"/>
      <family val="2"/>
    </font>
    <font>
      <sz val="12"/>
      <name val="Arial MT"/>
    </font>
    <font>
      <sz val="7"/>
      <name val="Letter Gothic CE"/>
      <family val="3"/>
      <charset val="238"/>
    </font>
    <font>
      <sz val="11"/>
      <name val="MetaNormalLF-Roman"/>
    </font>
    <font>
      <u/>
      <sz val="11"/>
      <color theme="10"/>
      <name val="MetaNormalLF-Roman"/>
    </font>
    <font>
      <sz val="10"/>
      <name val="Calibri"/>
      <family val="2"/>
      <scheme val="minor"/>
    </font>
    <font>
      <b/>
      <sz val="35"/>
      <name val="Calibri"/>
      <family val="2"/>
      <scheme val="minor"/>
    </font>
    <font>
      <b/>
      <sz val="12"/>
      <name val="Calibri"/>
      <family val="2"/>
      <scheme val="minor"/>
    </font>
    <font>
      <b/>
      <sz val="20"/>
      <name val="Calibri"/>
      <family val="2"/>
      <scheme val="minor"/>
    </font>
    <font>
      <sz val="20"/>
      <name val="Calibri"/>
      <family val="2"/>
      <scheme val="minor"/>
    </font>
    <font>
      <sz val="9"/>
      <name val="Calibri"/>
      <family val="2"/>
      <scheme val="minor"/>
    </font>
    <font>
      <sz val="9"/>
      <color rgb="FFFF0000"/>
      <name val="Calibri"/>
      <family val="2"/>
      <scheme val="minor"/>
    </font>
    <font>
      <b/>
      <sz val="9"/>
      <name val="Calibri"/>
      <family val="2"/>
      <scheme val="minor"/>
    </font>
    <font>
      <b/>
      <sz val="10"/>
      <name val="Calibri"/>
      <family val="2"/>
      <scheme val="minor"/>
    </font>
    <font>
      <b/>
      <sz val="13"/>
      <name val="Calibri"/>
      <family val="2"/>
      <scheme val="minor"/>
    </font>
    <font>
      <sz val="13"/>
      <name val="Calibri"/>
      <family val="2"/>
      <scheme val="minor"/>
    </font>
    <font>
      <b/>
      <sz val="21"/>
      <name val="Calibri"/>
      <family val="2"/>
      <scheme val="minor"/>
    </font>
    <font>
      <sz val="21"/>
      <name val="Calibri"/>
      <family val="2"/>
      <scheme val="minor"/>
    </font>
    <font>
      <b/>
      <sz val="9.5"/>
      <name val="Calibri"/>
      <family val="2"/>
      <scheme val="minor"/>
    </font>
    <font>
      <b/>
      <sz val="11"/>
      <name val="Calibri"/>
      <family val="2"/>
      <scheme val="minor"/>
    </font>
    <font>
      <sz val="11"/>
      <name val="Calibri"/>
      <family val="2"/>
      <scheme val="minor"/>
    </font>
    <font>
      <sz val="6"/>
      <name val="Calibri"/>
      <family val="2"/>
      <scheme val="minor"/>
    </font>
    <font>
      <b/>
      <sz val="10"/>
      <color theme="1"/>
      <name val="Calibri"/>
      <family val="2"/>
      <scheme val="minor"/>
    </font>
    <font>
      <sz val="9"/>
      <color theme="1"/>
      <name val="Calibri"/>
      <family val="2"/>
      <scheme val="minor"/>
    </font>
    <font>
      <sz val="10"/>
      <color theme="1"/>
      <name val="Calibri"/>
      <family val="2"/>
      <scheme val="minor"/>
    </font>
    <font>
      <b/>
      <sz val="11"/>
      <color theme="1"/>
      <name val="Calibri"/>
      <family val="2"/>
      <scheme val="minor"/>
    </font>
    <font>
      <sz val="8"/>
      <color rgb="FF00B050"/>
      <name val="Calibri"/>
      <family val="2"/>
      <scheme val="minor"/>
    </font>
    <font>
      <sz val="9"/>
      <color rgb="FFFFC000"/>
      <name val="Calibri"/>
      <family val="2"/>
      <scheme val="minor"/>
    </font>
    <font>
      <sz val="9"/>
      <color rgb="FF00B050"/>
      <name val="Calibri"/>
      <family val="2"/>
      <scheme val="minor"/>
    </font>
    <font>
      <u/>
      <sz val="9"/>
      <name val="Calibri"/>
      <family val="2"/>
      <scheme val="minor"/>
    </font>
    <font>
      <b/>
      <sz val="6"/>
      <name val="Calibri"/>
      <family val="2"/>
      <scheme val="minor"/>
    </font>
    <font>
      <b/>
      <sz val="8.5"/>
      <name val="Calibri"/>
      <family val="2"/>
      <scheme val="minor"/>
    </font>
    <font>
      <sz val="8.5"/>
      <name val="Calibri"/>
      <family val="2"/>
      <scheme val="minor"/>
    </font>
    <font>
      <sz val="7"/>
      <color indexed="81"/>
      <name val="Calibri"/>
      <family val="2"/>
      <scheme val="minor"/>
    </font>
    <font>
      <i/>
      <sz val="8.5"/>
      <name val="Calibri"/>
      <family val="2"/>
      <scheme val="minor"/>
    </font>
    <font>
      <sz val="8.6"/>
      <name val="Calibri"/>
      <family val="2"/>
      <scheme val="minor"/>
    </font>
    <font>
      <strike/>
      <sz val="8.5"/>
      <name val="Calibri"/>
      <family val="2"/>
      <scheme val="minor"/>
    </font>
    <font>
      <b/>
      <sz val="9.5"/>
      <color theme="1"/>
      <name val="Calibri"/>
      <family val="2"/>
      <scheme val="minor"/>
    </font>
    <font>
      <b/>
      <sz val="9.5"/>
      <color rgb="FF000000"/>
      <name val="Calibri"/>
      <family val="2"/>
      <scheme val="minor"/>
    </font>
    <font>
      <sz val="9.5"/>
      <color theme="1"/>
      <name val="Calibri"/>
      <family val="2"/>
      <scheme val="minor"/>
    </font>
    <font>
      <u/>
      <sz val="9.5"/>
      <color indexed="12"/>
      <name val="Calibri"/>
      <family val="2"/>
      <scheme val="minor"/>
    </font>
    <font>
      <u/>
      <sz val="9.5"/>
      <color theme="1"/>
      <name val="Calibri"/>
      <family val="2"/>
      <scheme val="minor"/>
    </font>
    <font>
      <b/>
      <sz val="31"/>
      <name val="Calibri"/>
      <family val="2"/>
      <scheme val="minor"/>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4">
    <border>
      <left/>
      <right/>
      <top/>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182">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8" fillId="24" borderId="0" applyNumberFormat="0" applyBorder="0" applyAlignment="0" applyProtection="0"/>
    <xf numFmtId="0" fontId="8" fillId="25" borderId="0" applyNumberFormat="0" applyBorder="0" applyAlignment="0" applyProtection="0"/>
    <xf numFmtId="0" fontId="9" fillId="26" borderId="15" applyNumberFormat="0" applyAlignment="0" applyProtection="0"/>
    <xf numFmtId="0" fontId="10" fillId="26" borderId="16" applyNumberFormat="0" applyAlignment="0" applyProtection="0"/>
    <xf numFmtId="0" fontId="11" fillId="27" borderId="16" applyNumberFormat="0" applyAlignment="0" applyProtection="0"/>
    <xf numFmtId="0" fontId="12" fillId="0" borderId="17" applyNumberFormat="0" applyFill="0" applyAlignment="0" applyProtection="0"/>
    <xf numFmtId="0" fontId="13" fillId="0" borderId="0" applyNumberFormat="0" applyFill="0" applyBorder="0" applyAlignment="0" applyProtection="0"/>
    <xf numFmtId="0" fontId="14" fillId="28" borderId="0" applyNumberFormat="0" applyBorder="0" applyAlignment="0" applyProtection="0"/>
    <xf numFmtId="0" fontId="15" fillId="29" borderId="0" applyNumberFormat="0" applyBorder="0" applyAlignment="0" applyProtection="0"/>
    <xf numFmtId="0" fontId="7" fillId="30" borderId="18" applyNumberFormat="0" applyFont="0" applyAlignment="0" applyProtection="0"/>
    <xf numFmtId="0" fontId="16" fillId="31" borderId="0" applyNumberFormat="0" applyBorder="0" applyAlignment="0" applyProtection="0"/>
    <xf numFmtId="0" fontId="5" fillId="0" borderId="0"/>
    <xf numFmtId="0" fontId="5" fillId="0" borderId="0"/>
    <xf numFmtId="0" fontId="5" fillId="0" borderId="0"/>
    <xf numFmtId="0" fontId="5" fillId="0" borderId="0"/>
    <xf numFmtId="0" fontId="5" fillId="0" borderId="0"/>
    <xf numFmtId="0" fontId="7" fillId="0" borderId="0"/>
    <xf numFmtId="0" fontId="5" fillId="0" borderId="0"/>
    <xf numFmtId="0" fontId="7" fillId="0" borderId="0"/>
    <xf numFmtId="0" fontId="17" fillId="0" borderId="0"/>
    <xf numFmtId="0" fontId="5" fillId="0" borderId="0"/>
    <xf numFmtId="0" fontId="5" fillId="0" borderId="0"/>
    <xf numFmtId="0" fontId="18" fillId="0" borderId="0"/>
    <xf numFmtId="0" fontId="19" fillId="0" borderId="0" applyNumberFormat="0" applyFill="0" applyBorder="0" applyAlignment="0" applyProtection="0"/>
    <xf numFmtId="0" fontId="20" fillId="0" borderId="19" applyNumberFormat="0" applyFill="0" applyAlignment="0" applyProtection="0"/>
    <xf numFmtId="0" fontId="21" fillId="0" borderId="20" applyNumberFormat="0" applyFill="0" applyAlignment="0" applyProtection="0"/>
    <xf numFmtId="0" fontId="22" fillId="0" borderId="21" applyNumberFormat="0" applyFill="0" applyAlignment="0" applyProtection="0"/>
    <xf numFmtId="0" fontId="22" fillId="0" borderId="0" applyNumberFormat="0" applyFill="0" applyBorder="0" applyAlignment="0" applyProtection="0"/>
    <xf numFmtId="0" fontId="23" fillId="0" borderId="22" applyNumberFormat="0" applyFill="0" applyAlignment="0" applyProtection="0"/>
    <xf numFmtId="0" fontId="24" fillId="0" borderId="0" applyNumberFormat="0" applyFill="0" applyBorder="0" applyAlignment="0" applyProtection="0"/>
    <xf numFmtId="0" fontId="25" fillId="32" borderId="23" applyNumberFormat="0" applyAlignment="0" applyProtection="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8" applyNumberFormat="0" applyFont="0" applyAlignment="0" applyProtection="0"/>
    <xf numFmtId="0" fontId="3" fillId="0" borderId="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8" applyNumberFormat="0" applyFont="0" applyAlignment="0" applyProtection="0"/>
    <xf numFmtId="0" fontId="3" fillId="0" borderId="0"/>
    <xf numFmtId="0" fontId="3"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30" borderId="18" applyNumberFormat="0" applyFont="0" applyAlignment="0" applyProtection="0"/>
    <xf numFmtId="0" fontId="3" fillId="0" borderId="0"/>
    <xf numFmtId="0" fontId="3" fillId="0" borderId="0"/>
    <xf numFmtId="0" fontId="2" fillId="0" borderId="0"/>
    <xf numFmtId="0" fontId="26" fillId="0" borderId="0" applyNumberFormat="0" applyFill="0" applyBorder="0" applyAlignment="0" applyProtection="0">
      <alignment vertical="top"/>
      <protection locked="0"/>
    </xf>
    <xf numFmtId="0" fontId="2" fillId="0" borderId="0"/>
    <xf numFmtId="0" fontId="2" fillId="0" borderId="0"/>
    <xf numFmtId="0" fontId="17" fillId="0" borderId="0"/>
    <xf numFmtId="181" fontId="28" fillId="0" borderId="0"/>
    <xf numFmtId="184" fontId="29" fillId="0" borderId="0"/>
    <xf numFmtId="182" fontId="4" fillId="0" borderId="0"/>
    <xf numFmtId="183" fontId="4" fillId="0" borderId="0"/>
    <xf numFmtId="185" fontId="4" fillId="0" borderId="0"/>
    <xf numFmtId="186" fontId="5" fillId="0" borderId="0" applyFont="0" applyFill="0" applyBorder="0" applyAlignment="0" applyProtection="0"/>
    <xf numFmtId="49" fontId="29" fillId="0" borderId="0"/>
    <xf numFmtId="0" fontId="26" fillId="0" borderId="0" applyNumberFormat="0" applyFill="0" applyBorder="0" applyAlignment="0" applyProtection="0">
      <alignment vertical="top"/>
      <protection locked="0"/>
    </xf>
    <xf numFmtId="0" fontId="30" fillId="0" borderId="0"/>
    <xf numFmtId="0" fontId="26" fillId="0" borderId="0" applyNumberFormat="0" applyFill="0" applyBorder="0" applyAlignment="0" applyProtection="0">
      <alignment vertical="top"/>
      <protection locked="0"/>
    </xf>
    <xf numFmtId="0" fontId="5" fillId="0" borderId="0"/>
    <xf numFmtId="0" fontId="28" fillId="0" borderId="0"/>
    <xf numFmtId="0" fontId="5" fillId="0" borderId="0"/>
    <xf numFmtId="0" fontId="27" fillId="0" borderId="0"/>
    <xf numFmtId="0" fontId="5" fillId="0" borderId="0"/>
    <xf numFmtId="43" fontId="28" fillId="0" borderId="0" applyFont="0" applyFill="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30" borderId="18" applyNumberFormat="0" applyFont="0" applyAlignment="0" applyProtection="0"/>
    <xf numFmtId="0" fontId="1" fillId="0" borderId="0"/>
    <xf numFmtId="0" fontId="1" fillId="0" borderId="0"/>
    <xf numFmtId="0" fontId="26" fillId="0" borderId="0" applyNumberFormat="0" applyFill="0" applyBorder="0" applyAlignment="0" applyProtection="0">
      <alignment vertical="top"/>
      <protection locked="0"/>
    </xf>
    <xf numFmtId="0" fontId="31" fillId="0" borderId="0" applyNumberFormat="0" applyFill="0" applyBorder="0" applyAlignment="0" applyProtection="0"/>
  </cellStyleXfs>
  <cellXfs count="338">
    <xf numFmtId="0" fontId="0" fillId="0" borderId="0" xfId="0"/>
    <xf numFmtId="0" fontId="32" fillId="0" borderId="0" xfId="39" applyFont="1"/>
    <xf numFmtId="49" fontId="32" fillId="0" borderId="0" xfId="39" applyNumberFormat="1" applyFont="1" applyAlignment="1">
      <alignment horizontal="right"/>
    </xf>
    <xf numFmtId="0" fontId="32" fillId="0" borderId="0" xfId="39" applyFont="1" applyAlignment="1"/>
    <xf numFmtId="0" fontId="32" fillId="0" borderId="0" xfId="39" applyFont="1" applyAlignment="1">
      <alignment horizontal="left" vertical="center" indent="33"/>
    </xf>
    <xf numFmtId="0" fontId="40" fillId="0" borderId="0" xfId="39" applyFont="1" applyAlignment="1">
      <alignment vertical="center"/>
    </xf>
    <xf numFmtId="49" fontId="32" fillId="0" borderId="0" xfId="39" applyNumberFormat="1" applyFont="1" applyAlignment="1">
      <alignment horizontal="left" vertical="center"/>
    </xf>
    <xf numFmtId="0" fontId="32" fillId="0" borderId="0" xfId="39" applyNumberFormat="1" applyFont="1" applyAlignment="1">
      <alignment horizontal="left" vertical="center"/>
    </xf>
    <xf numFmtId="0" fontId="32" fillId="0" borderId="0" xfId="39" applyFont="1" applyAlignment="1">
      <alignment horizontal="left" vertical="center"/>
    </xf>
    <xf numFmtId="0" fontId="37" fillId="0" borderId="0" xfId="35" applyFont="1"/>
    <xf numFmtId="0" fontId="37" fillId="0" borderId="0" xfId="35" applyFont="1" applyAlignment="1">
      <alignment horizontal="right" vertical="center"/>
    </xf>
    <xf numFmtId="0" fontId="37" fillId="0" borderId="0" xfId="35" applyFont="1" applyAlignment="1">
      <alignment vertical="center"/>
    </xf>
    <xf numFmtId="0" fontId="37" fillId="0" borderId="0" xfId="35" applyFont="1" applyAlignment="1">
      <alignment horizontal="left" vertical="center"/>
    </xf>
    <xf numFmtId="0" fontId="39" fillId="0" borderId="0" xfId="35" applyFont="1" applyAlignment="1">
      <alignment horizontal="left" vertical="top"/>
    </xf>
    <xf numFmtId="0" fontId="39" fillId="0" borderId="0" xfId="39" applyFont="1" applyAlignment="1">
      <alignment vertical="center" wrapText="1"/>
    </xf>
    <xf numFmtId="0" fontId="37" fillId="0" borderId="0" xfId="39" applyFont="1" applyAlignment="1">
      <alignment vertical="center" wrapText="1"/>
    </xf>
    <xf numFmtId="0" fontId="37" fillId="0" borderId="0" xfId="35" applyFont="1" applyAlignment="1">
      <alignment horizontal="left" vertical="top"/>
    </xf>
    <xf numFmtId="0" fontId="37" fillId="0" borderId="0" xfId="34" applyFont="1" applyAlignment="1">
      <alignment horizontal="left" vertical="center" wrapText="1"/>
    </xf>
    <xf numFmtId="0" fontId="37" fillId="0" borderId="0" xfId="35" applyFont="1" applyAlignment="1">
      <alignment horizontal="right"/>
    </xf>
    <xf numFmtId="0" fontId="37" fillId="0" borderId="0" xfId="34" applyFont="1" applyAlignment="1">
      <alignment horizontal="left" vertical="center" wrapText="1" indent="1"/>
    </xf>
    <xf numFmtId="0" fontId="37" fillId="0" borderId="0" xfId="35" applyFont="1" applyAlignment="1">
      <alignment horizontal="right" vertical="top"/>
    </xf>
    <xf numFmtId="0" fontId="37" fillId="0" borderId="0" xfId="34" applyFont="1" applyAlignment="1">
      <alignment horizontal="left" vertical="top" wrapText="1"/>
    </xf>
    <xf numFmtId="0" fontId="37" fillId="0" borderId="0" xfId="35" applyFont="1" applyAlignment="1">
      <alignment horizontal="left"/>
    </xf>
    <xf numFmtId="0" fontId="39" fillId="0" borderId="0" xfId="39" applyFont="1" applyAlignment="1">
      <alignment horizontal="left" vertical="center" wrapText="1"/>
    </xf>
    <xf numFmtId="0" fontId="37" fillId="0" borderId="0" xfId="34" applyFont="1" applyAlignment="1">
      <alignment horizontal="justify" vertical="top" wrapText="1"/>
    </xf>
    <xf numFmtId="0" fontId="37" fillId="0" borderId="0" xfId="35" applyFont="1" applyAlignment="1">
      <alignment vertical="top"/>
    </xf>
    <xf numFmtId="0" fontId="37" fillId="0" borderId="0" xfId="35" applyFont="1" applyAlignment="1">
      <alignment vertical="top" wrapText="1"/>
    </xf>
    <xf numFmtId="0" fontId="47" fillId="0" borderId="0" xfId="35" applyFont="1"/>
    <xf numFmtId="0" fontId="37" fillId="0" borderId="0" xfId="34" applyFont="1" applyBorder="1"/>
    <xf numFmtId="0" fontId="37" fillId="0" borderId="0" xfId="34" applyFont="1"/>
    <xf numFmtId="0" fontId="40" fillId="0" borderId="0" xfId="34" applyFont="1" applyBorder="1" applyAlignment="1">
      <alignment horizontal="justify" vertical="center" wrapText="1"/>
    </xf>
    <xf numFmtId="0" fontId="37" fillId="0" borderId="0" xfId="34" applyFont="1" applyBorder="1" applyAlignment="1">
      <alignment horizontal="justify" vertical="center" wrapText="1"/>
    </xf>
    <xf numFmtId="0" fontId="37" fillId="0" borderId="0" xfId="34" applyFont="1" applyBorder="1" applyAlignment="1">
      <alignment wrapText="1"/>
    </xf>
    <xf numFmtId="0" fontId="46" fillId="0" borderId="0" xfId="34" applyFont="1" applyBorder="1" applyAlignment="1">
      <alignment horizontal="left" vertical="center"/>
    </xf>
    <xf numFmtId="0" fontId="47" fillId="0" borderId="0" xfId="34" applyFont="1" applyBorder="1"/>
    <xf numFmtId="0" fontId="47" fillId="0" borderId="0" xfId="34" applyFont="1"/>
    <xf numFmtId="0" fontId="48" fillId="0" borderId="4" xfId="0" applyFont="1" applyBorder="1" applyAlignment="1">
      <alignment horizontal="center" vertical="center"/>
    </xf>
    <xf numFmtId="0" fontId="48" fillId="0" borderId="5" xfId="0" applyFont="1" applyBorder="1" applyAlignment="1">
      <alignment horizontal="center" vertical="center" wrapText="1"/>
    </xf>
    <xf numFmtId="0" fontId="48" fillId="0" borderId="5" xfId="0" applyFont="1" applyBorder="1" applyAlignment="1">
      <alignment horizontal="center" vertical="center"/>
    </xf>
    <xf numFmtId="0" fontId="48" fillId="0" borderId="5" xfId="0" applyFont="1" applyFill="1" applyBorder="1" applyAlignment="1">
      <alignment horizontal="center" vertical="center"/>
    </xf>
    <xf numFmtId="0" fontId="48" fillId="0" borderId="6" xfId="0" applyFont="1" applyFill="1" applyBorder="1" applyAlignment="1">
      <alignment horizontal="center" vertical="center"/>
    </xf>
    <xf numFmtId="0" fontId="48" fillId="0" borderId="0" xfId="0" applyFont="1"/>
    <xf numFmtId="168" fontId="48" fillId="0" borderId="3" xfId="43" applyNumberFormat="1" applyFont="1" applyFill="1" applyBorder="1" applyAlignment="1">
      <alignment horizontal="right"/>
    </xf>
    <xf numFmtId="0" fontId="46" fillId="0" borderId="0" xfId="41" applyFont="1" applyAlignment="1">
      <alignment horizontal="left" vertical="center"/>
    </xf>
    <xf numFmtId="0" fontId="49" fillId="0" borderId="0" xfId="41" applyFont="1" applyAlignment="1">
      <alignment horizontal="left" vertical="center"/>
    </xf>
    <xf numFmtId="0" fontId="50" fillId="0" borderId="0" xfId="41" applyFont="1"/>
    <xf numFmtId="0" fontId="51" fillId="0" borderId="0" xfId="41" applyFont="1"/>
    <xf numFmtId="0" fontId="52" fillId="0" borderId="0" xfId="41" applyFont="1" applyAlignment="1">
      <alignment horizontal="left" vertical="center"/>
    </xf>
    <xf numFmtId="0" fontId="53" fillId="0" borderId="0" xfId="41" applyFont="1"/>
    <xf numFmtId="0" fontId="50" fillId="0" borderId="0" xfId="39" applyFont="1"/>
    <xf numFmtId="0" fontId="50" fillId="0" borderId="0" xfId="39" applyFont="1" applyAlignment="1">
      <alignment horizontal="left" vertical="center"/>
    </xf>
    <xf numFmtId="0" fontId="50" fillId="0" borderId="0" xfId="39" applyFont="1" applyAlignment="1">
      <alignment horizontal="justify" vertical="center" wrapText="1"/>
    </xf>
    <xf numFmtId="0" fontId="54" fillId="0" borderId="0" xfId="39" applyFont="1"/>
    <xf numFmtId="0" fontId="49" fillId="0" borderId="0" xfId="39" applyFont="1" applyAlignment="1">
      <alignment horizontal="left" vertical="center" wrapText="1"/>
    </xf>
    <xf numFmtId="0" fontId="49" fillId="0" borderId="0" xfId="39" applyFont="1"/>
    <xf numFmtId="0" fontId="55" fillId="0" borderId="0" xfId="39" applyFont="1"/>
    <xf numFmtId="0" fontId="37" fillId="0" borderId="0" xfId="37" applyFont="1" applyAlignment="1">
      <alignment horizontal="right" vertical="top"/>
    </xf>
    <xf numFmtId="0" fontId="37" fillId="0" borderId="0" xfId="37" applyFont="1" applyAlignment="1">
      <alignment vertical="top" wrapText="1"/>
    </xf>
    <xf numFmtId="0" fontId="37" fillId="0" borderId="0" xfId="37" applyFont="1"/>
    <xf numFmtId="0" fontId="38" fillId="0" borderId="0" xfId="37" applyFont="1" applyAlignment="1">
      <alignment horizontal="right" vertical="top"/>
    </xf>
    <xf numFmtId="0" fontId="38" fillId="0" borderId="0" xfId="37" applyFont="1" applyAlignment="1">
      <alignment vertical="top" wrapText="1"/>
    </xf>
    <xf numFmtId="0" fontId="37" fillId="0" borderId="0" xfId="37" applyFont="1" applyAlignment="1">
      <alignment horizontal="right" vertical="center"/>
    </xf>
    <xf numFmtId="0" fontId="37" fillId="0" borderId="0" xfId="37" applyFont="1" applyAlignment="1">
      <alignment wrapText="1"/>
    </xf>
    <xf numFmtId="0" fontId="39" fillId="0" borderId="0" xfId="37" applyFont="1" applyAlignment="1">
      <alignment horizontal="right" vertical="center"/>
    </xf>
    <xf numFmtId="0" fontId="56" fillId="0" borderId="0" xfId="37" applyFont="1" applyAlignment="1">
      <alignment horizontal="right" vertical="center"/>
    </xf>
    <xf numFmtId="0" fontId="37" fillId="0" borderId="0" xfId="37" applyFont="1" applyAlignment="1">
      <alignment horizontal="right"/>
    </xf>
    <xf numFmtId="0" fontId="32" fillId="0" borderId="0" xfId="0" applyFont="1"/>
    <xf numFmtId="0" fontId="48" fillId="0" borderId="4" xfId="34" applyNumberFormat="1" applyFont="1" applyBorder="1" applyAlignment="1">
      <alignment horizontal="center" vertical="center"/>
    </xf>
    <xf numFmtId="0" fontId="48" fillId="0" borderId="5" xfId="34" applyNumberFormat="1" applyFont="1" applyBorder="1" applyAlignment="1">
      <alignment horizontal="center" vertical="center"/>
    </xf>
    <xf numFmtId="0" fontId="48" fillId="0" borderId="6" xfId="34" applyNumberFormat="1" applyFont="1" applyBorder="1" applyAlignment="1">
      <alignment horizontal="center" vertical="center"/>
    </xf>
    <xf numFmtId="0" fontId="48" fillId="0" borderId="7" xfId="34" applyNumberFormat="1" applyFont="1" applyBorder="1" applyAlignment="1">
      <alignment horizontal="center" vertical="center"/>
    </xf>
    <xf numFmtId="168" fontId="48" fillId="0" borderId="3" xfId="43" applyNumberFormat="1" applyFont="1" applyBorder="1" applyAlignment="1">
      <alignment horizontal="right"/>
    </xf>
    <xf numFmtId="0" fontId="32" fillId="0" borderId="0" xfId="34" applyFont="1"/>
    <xf numFmtId="0" fontId="48" fillId="0" borderId="4" xfId="39" applyFont="1" applyBorder="1" applyAlignment="1">
      <alignment horizontal="center" vertical="center"/>
    </xf>
    <xf numFmtId="0" fontId="48" fillId="0" borderId="5" xfId="39" applyFont="1" applyBorder="1" applyAlignment="1">
      <alignment horizontal="center" vertical="center" wrapText="1"/>
    </xf>
    <xf numFmtId="0" fontId="48" fillId="0" borderId="5" xfId="39" applyFont="1" applyBorder="1" applyAlignment="1">
      <alignment horizontal="center" vertical="center"/>
    </xf>
    <xf numFmtId="0" fontId="48" fillId="0" borderId="6" xfId="39" applyFont="1" applyBorder="1" applyAlignment="1">
      <alignment horizontal="center" vertical="center"/>
    </xf>
    <xf numFmtId="0" fontId="48" fillId="0" borderId="0" xfId="39" applyFont="1"/>
    <xf numFmtId="0" fontId="48" fillId="0" borderId="7" xfId="39" applyFont="1" applyBorder="1" applyAlignment="1">
      <alignment horizontal="center" vertical="center"/>
    </xf>
    <xf numFmtId="168" fontId="48" fillId="0" borderId="7" xfId="43" applyNumberFormat="1" applyFont="1" applyBorder="1" applyAlignment="1">
      <alignment horizontal="right"/>
    </xf>
    <xf numFmtId="168" fontId="48" fillId="0" borderId="0" xfId="43" applyNumberFormat="1" applyFont="1" applyBorder="1" applyAlignment="1">
      <alignment horizontal="right"/>
    </xf>
    <xf numFmtId="0" fontId="48" fillId="0" borderId="0" xfId="34" applyFont="1" applyAlignment="1">
      <alignment horizontal="center" vertical="center"/>
    </xf>
    <xf numFmtId="0" fontId="48" fillId="0" borderId="5" xfId="34" applyNumberFormat="1" applyFont="1" applyBorder="1" applyAlignment="1">
      <alignment horizontal="center" vertical="center" wrapText="1"/>
    </xf>
    <xf numFmtId="0" fontId="48" fillId="0" borderId="0" xfId="34" applyNumberFormat="1" applyFont="1" applyBorder="1" applyAlignment="1">
      <alignment horizontal="center" vertical="center"/>
    </xf>
    <xf numFmtId="0" fontId="48" fillId="0" borderId="5" xfId="34" applyNumberFormat="1" applyFont="1" applyFill="1" applyBorder="1" applyAlignment="1">
      <alignment horizontal="center" vertical="center"/>
    </xf>
    <xf numFmtId="0" fontId="48" fillId="0" borderId="6" xfId="34" applyNumberFormat="1" applyFont="1" applyFill="1" applyBorder="1" applyAlignment="1">
      <alignment horizontal="center" vertical="center"/>
    </xf>
    <xf numFmtId="0" fontId="59" fillId="0" borderId="0" xfId="0" applyFont="1"/>
    <xf numFmtId="0" fontId="59" fillId="0" borderId="0" xfId="0" applyFont="1" applyAlignment="1">
      <alignment horizontal="center" vertical="center" wrapText="1"/>
    </xf>
    <xf numFmtId="0" fontId="59" fillId="0" borderId="6" xfId="0" applyFont="1" applyFill="1" applyBorder="1" applyAlignment="1">
      <alignment horizontal="center"/>
    </xf>
    <xf numFmtId="0" fontId="59" fillId="0" borderId="5" xfId="0" applyFont="1" applyFill="1" applyBorder="1" applyAlignment="1">
      <alignment horizontal="center" vertical="center" wrapText="1"/>
    </xf>
    <xf numFmtId="0" fontId="59" fillId="0" borderId="2" xfId="0" applyFont="1" applyFill="1" applyBorder="1" applyAlignment="1">
      <alignment horizontal="left" wrapText="1"/>
    </xf>
    <xf numFmtId="164" fontId="59" fillId="0" borderId="10" xfId="43" applyNumberFormat="1" applyFont="1" applyFill="1" applyBorder="1" applyAlignment="1">
      <alignment horizontal="right"/>
    </xf>
    <xf numFmtId="164" fontId="59" fillId="0" borderId="0" xfId="43" applyNumberFormat="1" applyFont="1" applyFill="1" applyBorder="1" applyAlignment="1">
      <alignment horizontal="right"/>
    </xf>
    <xf numFmtId="176" fontId="59" fillId="0" borderId="0" xfId="43" applyNumberFormat="1" applyFont="1" applyFill="1" applyBorder="1" applyAlignment="1">
      <alignment horizontal="right"/>
    </xf>
    <xf numFmtId="0" fontId="59" fillId="0" borderId="1" xfId="0" applyFont="1" applyFill="1" applyBorder="1" applyAlignment="1">
      <alignment horizontal="left" wrapText="1"/>
    </xf>
    <xf numFmtId="0" fontId="58" fillId="0" borderId="1" xfId="0" applyFont="1" applyFill="1" applyBorder="1" applyAlignment="1">
      <alignment horizontal="left" wrapText="1"/>
    </xf>
    <xf numFmtId="0" fontId="59" fillId="0" borderId="0" xfId="0" applyFont="1" applyAlignment="1">
      <alignment wrapText="1"/>
    </xf>
    <xf numFmtId="0" fontId="59" fillId="0" borderId="0" xfId="0" applyFont="1" applyFill="1"/>
    <xf numFmtId="0" fontId="48" fillId="0" borderId="7" xfId="0" applyFont="1" applyFill="1" applyBorder="1" applyAlignment="1">
      <alignment horizontal="center" vertical="center"/>
    </xf>
    <xf numFmtId="164" fontId="58" fillId="0" borderId="10" xfId="43" applyNumberFormat="1" applyFont="1" applyFill="1" applyBorder="1" applyAlignment="1">
      <alignment horizontal="right"/>
    </xf>
    <xf numFmtId="164" fontId="58" fillId="0" borderId="0" xfId="43" applyNumberFormat="1" applyFont="1" applyFill="1" applyBorder="1" applyAlignment="1">
      <alignment horizontal="right"/>
    </xf>
    <xf numFmtId="176" fontId="58" fillId="0" borderId="0" xfId="43" applyNumberFormat="1" applyFont="1" applyFill="1" applyBorder="1" applyAlignment="1">
      <alignment horizontal="right"/>
    </xf>
    <xf numFmtId="0" fontId="59" fillId="0" borderId="0" xfId="34" applyFont="1"/>
    <xf numFmtId="0" fontId="59" fillId="0" borderId="2" xfId="34" applyFont="1" applyBorder="1" applyAlignment="1">
      <alignment horizontal="left" wrapText="1"/>
    </xf>
    <xf numFmtId="0" fontId="59" fillId="0" borderId="1" xfId="0" applyFont="1" applyBorder="1" applyAlignment="1">
      <alignment horizontal="left" wrapText="1"/>
    </xf>
    <xf numFmtId="0" fontId="58" fillId="0" borderId="1" xfId="0" applyFont="1" applyBorder="1" applyAlignment="1">
      <alignment horizontal="left" wrapText="1"/>
    </xf>
    <xf numFmtId="0" fontId="59" fillId="0" borderId="1" xfId="34" applyFont="1" applyBorder="1" applyAlignment="1">
      <alignment horizontal="left" wrapText="1"/>
    </xf>
    <xf numFmtId="0" fontId="59" fillId="0" borderId="1" xfId="0" applyFont="1" applyBorder="1" applyAlignment="1">
      <alignment horizontal="left"/>
    </xf>
    <xf numFmtId="0" fontId="59" fillId="0" borderId="0" xfId="0" applyFont="1" applyFill="1" applyBorder="1" applyAlignment="1">
      <alignment horizontal="left" vertical="top" wrapText="1"/>
    </xf>
    <xf numFmtId="0" fontId="59" fillId="0" borderId="0" xfId="0" applyFont="1" applyBorder="1" applyAlignment="1">
      <alignment horizontal="left" wrapText="1"/>
    </xf>
    <xf numFmtId="0" fontId="59" fillId="0" borderId="0" xfId="34" applyFont="1" applyFill="1"/>
    <xf numFmtId="0" fontId="59" fillId="0" borderId="0" xfId="34" applyFont="1" applyAlignment="1">
      <alignment horizontal="left" vertical="top"/>
    </xf>
    <xf numFmtId="0" fontId="59" fillId="0" borderId="0" xfId="34" applyFont="1" applyAlignment="1">
      <alignment wrapText="1"/>
    </xf>
    <xf numFmtId="0" fontId="48" fillId="0" borderId="7" xfId="34" applyFont="1" applyBorder="1"/>
    <xf numFmtId="0" fontId="48" fillId="0" borderId="0" xfId="34" applyFont="1"/>
    <xf numFmtId="169" fontId="58" fillId="0" borderId="0" xfId="43" applyNumberFormat="1" applyFont="1" applyFill="1" applyBorder="1" applyAlignment="1">
      <alignment horizontal="right"/>
    </xf>
    <xf numFmtId="169" fontId="59" fillId="0" borderId="0" xfId="43" applyNumberFormat="1" applyFont="1" applyBorder="1" applyAlignment="1">
      <alignment horizontal="right"/>
    </xf>
    <xf numFmtId="167" fontId="59" fillId="0" borderId="0" xfId="34" applyNumberFormat="1" applyFont="1" applyFill="1"/>
    <xf numFmtId="169" fontId="58" fillId="0" borderId="0" xfId="43" applyNumberFormat="1" applyFont="1" applyBorder="1" applyAlignment="1">
      <alignment horizontal="right"/>
    </xf>
    <xf numFmtId="0" fontId="59" fillId="0" borderId="2" xfId="34" applyNumberFormat="1" applyFont="1" applyBorder="1" applyAlignment="1">
      <alignment horizontal="left" wrapText="1"/>
    </xf>
    <xf numFmtId="0" fontId="58" fillId="0" borderId="1" xfId="34" applyFont="1" applyBorder="1" applyAlignment="1">
      <alignment horizontal="left" wrapText="1"/>
    </xf>
    <xf numFmtId="175" fontId="58" fillId="0" borderId="0" xfId="43" applyNumberFormat="1" applyFont="1" applyFill="1" applyBorder="1" applyAlignment="1">
      <alignment horizontal="right"/>
    </xf>
    <xf numFmtId="174" fontId="59" fillId="0" borderId="0" xfId="43" applyNumberFormat="1" applyFont="1" applyFill="1" applyBorder="1" applyAlignment="1">
      <alignment horizontal="right"/>
    </xf>
    <xf numFmtId="0" fontId="59" fillId="0" borderId="1" xfId="34" applyFont="1" applyBorder="1" applyAlignment="1">
      <alignment horizontal="left"/>
    </xf>
    <xf numFmtId="173" fontId="58" fillId="0" borderId="0" xfId="43" applyNumberFormat="1" applyFont="1" applyFill="1" applyBorder="1" applyAlignment="1">
      <alignment horizontal="right"/>
    </xf>
    <xf numFmtId="173" fontId="59" fillId="0" borderId="0" xfId="43" applyNumberFormat="1" applyFont="1" applyFill="1" applyBorder="1" applyAlignment="1">
      <alignment horizontal="right"/>
    </xf>
    <xf numFmtId="0" fontId="59" fillId="0" borderId="1" xfId="0" applyFont="1" applyFill="1" applyBorder="1" applyAlignment="1">
      <alignment horizontal="left"/>
    </xf>
    <xf numFmtId="0" fontId="32" fillId="0" borderId="0" xfId="34" applyFont="1" applyAlignment="1">
      <alignment vertical="center"/>
    </xf>
    <xf numFmtId="0" fontId="59" fillId="0" borderId="1" xfId="34" applyFont="1" applyFill="1" applyBorder="1" applyAlignment="1">
      <alignment horizontal="left" wrapText="1"/>
    </xf>
    <xf numFmtId="0" fontId="59" fillId="0" borderId="2" xfId="34" applyNumberFormat="1" applyFont="1" applyBorder="1" applyAlignment="1">
      <alignment horizontal="center" vertical="center"/>
    </xf>
    <xf numFmtId="0" fontId="48" fillId="0" borderId="3" xfId="34" applyFont="1" applyBorder="1"/>
    <xf numFmtId="0" fontId="59" fillId="0" borderId="6" xfId="0" applyFont="1" applyBorder="1" applyAlignment="1">
      <alignment horizontal="center"/>
    </xf>
    <xf numFmtId="0" fontId="59" fillId="0" borderId="5" xfId="34" applyFont="1" applyBorder="1" applyAlignment="1">
      <alignment horizontal="center" vertical="center" wrapText="1"/>
    </xf>
    <xf numFmtId="0" fontId="58" fillId="0" borderId="2" xfId="34" applyFont="1" applyBorder="1" applyAlignment="1">
      <alignment horizontal="left" wrapText="1"/>
    </xf>
    <xf numFmtId="167" fontId="59" fillId="0" borderId="0" xfId="43" applyNumberFormat="1" applyFont="1" applyFill="1" applyBorder="1" applyAlignment="1">
      <alignment horizontal="right"/>
    </xf>
    <xf numFmtId="165" fontId="59" fillId="0" borderId="0" xfId="43" applyNumberFormat="1" applyFont="1" applyFill="1" applyBorder="1" applyAlignment="1">
      <alignment horizontal="right"/>
    </xf>
    <xf numFmtId="0" fontId="61" fillId="0" borderId="1" xfId="34" applyFont="1" applyBorder="1" applyAlignment="1">
      <alignment horizontal="left" wrapText="1"/>
    </xf>
    <xf numFmtId="178" fontId="58" fillId="0" borderId="0" xfId="43" applyNumberFormat="1" applyFont="1" applyFill="1" applyBorder="1" applyAlignment="1">
      <alignment horizontal="right"/>
    </xf>
    <xf numFmtId="179" fontId="58" fillId="0" borderId="0" xfId="43" applyNumberFormat="1" applyFont="1" applyFill="1" applyBorder="1" applyAlignment="1">
      <alignment horizontal="right"/>
    </xf>
    <xf numFmtId="177" fontId="59" fillId="0" borderId="0" xfId="43" applyNumberFormat="1" applyFont="1" applyFill="1" applyBorder="1" applyAlignment="1">
      <alignment horizontal="right"/>
    </xf>
    <xf numFmtId="172" fontId="59" fillId="0" borderId="0" xfId="43" applyNumberFormat="1" applyFont="1" applyFill="1" applyBorder="1" applyAlignment="1">
      <alignment horizontal="right"/>
    </xf>
    <xf numFmtId="0" fontId="59" fillId="0" borderId="1" xfId="34" applyFont="1" applyBorder="1" applyAlignment="1">
      <alignment wrapText="1"/>
    </xf>
    <xf numFmtId="167" fontId="58" fillId="0" borderId="0" xfId="43" applyNumberFormat="1" applyFont="1" applyFill="1" applyBorder="1" applyAlignment="1">
      <alignment horizontal="right"/>
    </xf>
    <xf numFmtId="165" fontId="58" fillId="0" borderId="0" xfId="43" applyNumberFormat="1" applyFont="1" applyFill="1" applyBorder="1" applyAlignment="1">
      <alignment horizontal="right"/>
    </xf>
    <xf numFmtId="0" fontId="59" fillId="0" borderId="6" xfId="34" applyFont="1" applyBorder="1" applyAlignment="1">
      <alignment horizontal="center" vertical="center" wrapText="1"/>
    </xf>
    <xf numFmtId="0" fontId="59" fillId="0" borderId="0" xfId="34" applyFont="1" applyBorder="1"/>
    <xf numFmtId="0" fontId="59" fillId="0" borderId="0" xfId="34" applyFont="1" applyFill="1" applyBorder="1"/>
    <xf numFmtId="164" fontId="59" fillId="0" borderId="0" xfId="34" applyNumberFormat="1" applyFont="1" applyBorder="1"/>
    <xf numFmtId="0" fontId="40" fillId="0" borderId="0" xfId="34" applyFont="1"/>
    <xf numFmtId="178" fontId="59" fillId="0" borderId="0" xfId="43" applyNumberFormat="1" applyFont="1" applyFill="1" applyBorder="1" applyAlignment="1">
      <alignment horizontal="right"/>
    </xf>
    <xf numFmtId="170" fontId="59" fillId="0" borderId="0" xfId="43" applyNumberFormat="1" applyFont="1" applyFill="1" applyBorder="1" applyAlignment="1">
      <alignment horizontal="right"/>
    </xf>
    <xf numFmtId="171" fontId="58" fillId="0" borderId="0" xfId="43" applyNumberFormat="1" applyFont="1" applyFill="1" applyBorder="1" applyAlignment="1">
      <alignment horizontal="right"/>
    </xf>
    <xf numFmtId="0" fontId="58" fillId="0" borderId="0" xfId="0" applyFont="1"/>
    <xf numFmtId="0" fontId="59" fillId="0" borderId="0" xfId="34" applyFont="1" applyBorder="1" applyAlignment="1">
      <alignment vertical="center" wrapText="1"/>
    </xf>
    <xf numFmtId="165" fontId="59" fillId="0" borderId="0" xfId="34" applyNumberFormat="1" applyFont="1" applyBorder="1" applyAlignment="1">
      <alignment vertical="center" wrapText="1"/>
    </xf>
    <xf numFmtId="166" fontId="59" fillId="0" borderId="0" xfId="0" applyNumberFormat="1" applyFont="1"/>
    <xf numFmtId="170" fontId="58" fillId="0" borderId="0" xfId="43" applyNumberFormat="1" applyFont="1" applyFill="1" applyBorder="1" applyAlignment="1">
      <alignment horizontal="right"/>
    </xf>
    <xf numFmtId="0" fontId="59" fillId="0" borderId="0" xfId="39" applyFont="1" applyAlignment="1">
      <alignment horizontal="left" vertical="center"/>
    </xf>
    <xf numFmtId="0" fontId="59" fillId="0" borderId="0" xfId="39" applyFont="1"/>
    <xf numFmtId="0" fontId="59" fillId="0" borderId="6" xfId="39" applyFont="1" applyBorder="1" applyAlignment="1">
      <alignment horizontal="center" vertical="center" wrapText="1"/>
    </xf>
    <xf numFmtId="0" fontId="59" fillId="0" borderId="5" xfId="39" applyFont="1" applyBorder="1" applyAlignment="1">
      <alignment horizontal="center" vertical="center" wrapText="1"/>
    </xf>
    <xf numFmtId="0" fontId="59" fillId="0" borderId="2" xfId="39" applyFont="1" applyBorder="1" applyAlignment="1">
      <alignment horizontal="center" vertical="center" wrapText="1"/>
    </xf>
    <xf numFmtId="0" fontId="59" fillId="0" borderId="2" xfId="39" applyFont="1" applyBorder="1" applyAlignment="1">
      <alignment horizontal="center" vertical="center"/>
    </xf>
    <xf numFmtId="0" fontId="58" fillId="0" borderId="1" xfId="39" applyFont="1" applyBorder="1" applyAlignment="1">
      <alignment horizontal="left" wrapText="1"/>
    </xf>
    <xf numFmtId="0" fontId="59" fillId="0" borderId="1" xfId="39" applyFont="1" applyBorder="1" applyAlignment="1">
      <alignment horizontal="left" wrapText="1"/>
    </xf>
    <xf numFmtId="0" fontId="63" fillId="0" borderId="1" xfId="39" applyFont="1" applyFill="1" applyBorder="1" applyAlignment="1">
      <alignment wrapText="1"/>
    </xf>
    <xf numFmtId="0" fontId="59" fillId="0" borderId="0" xfId="39" applyFont="1" applyAlignment="1">
      <alignment horizontal="center" vertical="top"/>
    </xf>
    <xf numFmtId="0" fontId="59" fillId="0" borderId="2" xfId="39" applyFont="1" applyBorder="1" applyAlignment="1">
      <alignment horizontal="left" wrapText="1"/>
    </xf>
    <xf numFmtId="0" fontId="63" fillId="0" borderId="1" xfId="39" applyFont="1" applyFill="1" applyBorder="1" applyAlignment="1">
      <alignment horizontal="left" wrapText="1"/>
    </xf>
    <xf numFmtId="0" fontId="63" fillId="0" borderId="1" xfId="39" applyFont="1" applyBorder="1" applyAlignment="1">
      <alignment horizontal="left" wrapText="1"/>
    </xf>
    <xf numFmtId="169" fontId="59" fillId="0" borderId="0" xfId="39" applyNumberFormat="1" applyFont="1"/>
    <xf numFmtId="0" fontId="59" fillId="0" borderId="0" xfId="39" applyFont="1" applyFill="1"/>
    <xf numFmtId="187" fontId="59" fillId="0" borderId="0" xfId="43" applyNumberFormat="1" applyFont="1" applyFill="1" applyBorder="1" applyAlignment="1">
      <alignment horizontal="right"/>
    </xf>
    <xf numFmtId="0" fontId="48" fillId="0" borderId="0" xfId="39" applyFont="1" applyAlignment="1">
      <alignment vertical="center"/>
    </xf>
    <xf numFmtId="0" fontId="48" fillId="0" borderId="7" xfId="39" applyFont="1" applyBorder="1"/>
    <xf numFmtId="180" fontId="58" fillId="0" borderId="0" xfId="43" applyNumberFormat="1" applyFont="1" applyFill="1" applyBorder="1" applyAlignment="1">
      <alignment horizontal="right"/>
    </xf>
    <xf numFmtId="180" fontId="59" fillId="0" borderId="0" xfId="43" applyNumberFormat="1" applyFont="1" applyFill="1" applyBorder="1" applyAlignment="1">
      <alignment horizontal="right"/>
    </xf>
    <xf numFmtId="0" fontId="47" fillId="0" borderId="0" xfId="37" applyFont="1" applyAlignment="1">
      <alignment vertical="center"/>
    </xf>
    <xf numFmtId="0" fontId="52" fillId="0" borderId="0" xfId="39" applyFont="1" applyAlignment="1">
      <alignment horizontal="left" vertical="center"/>
    </xf>
    <xf numFmtId="0" fontId="18" fillId="0" borderId="0" xfId="39" applyFont="1"/>
    <xf numFmtId="0" fontId="18" fillId="0" borderId="0" xfId="41" applyFont="1"/>
    <xf numFmtId="0" fontId="65" fillId="0" borderId="0" xfId="0" applyFont="1"/>
    <xf numFmtId="0" fontId="66" fillId="0" borderId="0" xfId="41" applyFont="1"/>
    <xf numFmtId="0" fontId="67" fillId="0" borderId="0" xfId="100" applyFont="1" applyAlignment="1" applyProtection="1"/>
    <xf numFmtId="0" fontId="66" fillId="0" borderId="0" xfId="102" applyFont="1" applyAlignment="1"/>
    <xf numFmtId="0" fontId="64" fillId="0" borderId="0" xfId="102" applyFont="1" applyAlignment="1"/>
    <xf numFmtId="0" fontId="64" fillId="0" borderId="0" xfId="101" applyFont="1" applyAlignment="1"/>
    <xf numFmtId="0" fontId="66" fillId="0" borderId="0" xfId="101" applyFont="1" applyAlignment="1"/>
    <xf numFmtId="0" fontId="66" fillId="0" borderId="0" xfId="102" applyFont="1" applyAlignment="1">
      <alignment wrapText="1"/>
    </xf>
    <xf numFmtId="0" fontId="66" fillId="0" borderId="0" xfId="101" applyFont="1" applyAlignment="1">
      <alignment wrapText="1"/>
    </xf>
    <xf numFmtId="0" fontId="67" fillId="0" borderId="0" xfId="100" applyFont="1" applyAlignment="1" applyProtection="1">
      <alignment wrapText="1"/>
    </xf>
    <xf numFmtId="0" fontId="68" fillId="0" borderId="0" xfId="102" applyFont="1" applyAlignment="1">
      <alignment wrapText="1"/>
    </xf>
    <xf numFmtId="0" fontId="66" fillId="0" borderId="0" xfId="102" applyFont="1"/>
    <xf numFmtId="0" fontId="66" fillId="0" borderId="0" xfId="41" applyFont="1" applyAlignment="1">
      <alignment vertical="top" wrapText="1"/>
    </xf>
    <xf numFmtId="0" fontId="48" fillId="0" borderId="0" xfId="34" applyFont="1" applyAlignment="1">
      <alignment vertical="center"/>
    </xf>
    <xf numFmtId="0" fontId="69" fillId="0" borderId="11" xfId="39" applyFont="1" applyBorder="1" applyAlignment="1">
      <alignment horizontal="left" wrapText="1"/>
    </xf>
    <xf numFmtId="0" fontId="33" fillId="0" borderId="11" xfId="39" applyFont="1" applyBorder="1" applyAlignment="1">
      <alignment horizontal="center" vertical="center" wrapText="1"/>
    </xf>
    <xf numFmtId="0" fontId="41" fillId="0" borderId="12" xfId="35" applyFont="1" applyBorder="1" applyAlignment="1">
      <alignment horizontal="left" vertical="center" wrapText="1"/>
    </xf>
    <xf numFmtId="0" fontId="42" fillId="0" borderId="12" xfId="35" applyFont="1" applyBorder="1" applyAlignment="1">
      <alignment horizontal="right" vertical="center" wrapText="1"/>
    </xf>
    <xf numFmtId="0" fontId="34" fillId="0" borderId="0" xfId="34" applyFont="1" applyBorder="1" applyAlignment="1">
      <alignment horizontal="center" vertical="center" wrapText="1"/>
    </xf>
    <xf numFmtId="0" fontId="43" fillId="0" borderId="0" xfId="34" applyFont="1" applyAlignment="1">
      <alignment vertical="center" wrapText="1"/>
    </xf>
    <xf numFmtId="0" fontId="44" fillId="0" borderId="0" xfId="0" applyFont="1" applyAlignment="1">
      <alignment vertical="center"/>
    </xf>
    <xf numFmtId="0" fontId="43" fillId="0" borderId="0" xfId="34" applyFont="1" applyAlignment="1">
      <alignment vertical="center"/>
    </xf>
    <xf numFmtId="49" fontId="44" fillId="0" borderId="0" xfId="39" quotePrefix="1" applyNumberFormat="1" applyFont="1" applyAlignment="1">
      <alignment horizontal="left"/>
    </xf>
    <xf numFmtId="49" fontId="44" fillId="0" borderId="0" xfId="39" applyNumberFormat="1" applyFont="1" applyAlignment="1">
      <alignment horizontal="left"/>
    </xf>
    <xf numFmtId="49" fontId="36" fillId="0" borderId="0" xfId="39" quotePrefix="1" applyNumberFormat="1" applyFont="1" applyAlignment="1">
      <alignment horizontal="left"/>
    </xf>
    <xf numFmtId="0" fontId="32" fillId="0" borderId="0" xfId="39" applyFont="1" applyAlignment="1">
      <alignment horizontal="center"/>
    </xf>
    <xf numFmtId="0" fontId="35" fillId="0" borderId="0" xfId="39" applyFont="1" applyAlignment="1">
      <alignment horizontal="left" vertical="center"/>
    </xf>
    <xf numFmtId="0" fontId="32" fillId="0" borderId="0" xfId="39" applyFont="1" applyAlignment="1">
      <alignment horizontal="right"/>
    </xf>
    <xf numFmtId="0" fontId="40" fillId="0" borderId="13" xfId="39" applyFont="1" applyBorder="1" applyAlignment="1">
      <alignment horizontal="right"/>
    </xf>
    <xf numFmtId="0" fontId="40" fillId="0" borderId="0" xfId="39" applyFont="1" applyAlignment="1">
      <alignment horizontal="center" vertical="center"/>
    </xf>
    <xf numFmtId="0" fontId="32" fillId="0" borderId="0" xfId="39" applyFont="1" applyAlignment="1">
      <alignment horizontal="center" vertical="center"/>
    </xf>
    <xf numFmtId="0" fontId="32" fillId="0" borderId="14" xfId="39" applyFont="1" applyBorder="1" applyAlignment="1">
      <alignment horizontal="center" vertical="center"/>
    </xf>
    <xf numFmtId="0" fontId="32" fillId="0" borderId="0" xfId="39" applyFont="1" applyBorder="1" applyAlignment="1">
      <alignment horizontal="center" vertical="center"/>
    </xf>
    <xf numFmtId="0" fontId="32" fillId="0" borderId="0" xfId="34" applyFont="1" applyBorder="1" applyAlignment="1">
      <alignment horizontal="center" vertical="center"/>
    </xf>
    <xf numFmtId="0" fontId="32" fillId="0" borderId="0" xfId="39" applyFont="1" applyBorder="1" applyAlignment="1">
      <alignment horizontal="left" vertical="center"/>
    </xf>
    <xf numFmtId="0" fontId="32" fillId="0" borderId="13" xfId="39" applyFont="1" applyBorder="1" applyAlignment="1">
      <alignment horizontal="center" vertical="center"/>
    </xf>
    <xf numFmtId="49" fontId="32" fillId="0" borderId="0" xfId="39" applyNumberFormat="1" applyFont="1" applyAlignment="1">
      <alignment horizontal="left" vertical="center"/>
    </xf>
    <xf numFmtId="0" fontId="32" fillId="0" borderId="0" xfId="39" applyFont="1" applyAlignment="1">
      <alignment horizontal="left" vertical="top" wrapText="1"/>
    </xf>
    <xf numFmtId="0" fontId="37" fillId="0" borderId="0" xfId="35" applyFont="1" applyAlignment="1">
      <alignment horizontal="left"/>
    </xf>
    <xf numFmtId="0" fontId="46" fillId="0" borderId="0" xfId="35" applyFont="1" applyFill="1" applyAlignment="1">
      <alignment horizontal="left" vertical="center"/>
    </xf>
    <xf numFmtId="0" fontId="37" fillId="0" borderId="0" xfId="35" applyFont="1" applyAlignment="1">
      <alignment horizontal="left" vertical="center"/>
    </xf>
    <xf numFmtId="0" fontId="45" fillId="0" borderId="0" xfId="35" applyFont="1" applyAlignment="1">
      <alignment horizontal="left" vertical="center"/>
    </xf>
    <xf numFmtId="0" fontId="45" fillId="0" borderId="0" xfId="0" applyFont="1" applyAlignment="1">
      <alignment horizontal="left" vertical="center"/>
    </xf>
    <xf numFmtId="0" fontId="40" fillId="0" borderId="5" xfId="0" applyFont="1" applyFill="1" applyBorder="1" applyAlignment="1">
      <alignment horizontal="center" vertical="center" wrapText="1"/>
    </xf>
    <xf numFmtId="0" fontId="32" fillId="0" borderId="6" xfId="0" applyFont="1" applyFill="1" applyBorder="1" applyAlignment="1"/>
    <xf numFmtId="0" fontId="58" fillId="0" borderId="5" xfId="0" applyFont="1" applyFill="1" applyBorder="1" applyAlignment="1">
      <alignment horizontal="center" vertical="center" wrapText="1"/>
    </xf>
    <xf numFmtId="0" fontId="59" fillId="0" borderId="6" xfId="0" applyFont="1" applyFill="1" applyBorder="1" applyAlignment="1">
      <alignment horizontal="center" vertical="center" wrapText="1"/>
    </xf>
    <xf numFmtId="0" fontId="40" fillId="0" borderId="4" xfId="0" applyFont="1" applyBorder="1" applyAlignment="1">
      <alignment horizontal="left" vertical="center"/>
    </xf>
    <xf numFmtId="0" fontId="40" fillId="0" borderId="5" xfId="0" applyFont="1" applyBorder="1" applyAlignment="1">
      <alignment horizontal="left" vertical="center"/>
    </xf>
    <xf numFmtId="0" fontId="58" fillId="0" borderId="4" xfId="0" applyFont="1" applyBorder="1" applyAlignment="1">
      <alignment horizontal="left" vertical="center" wrapText="1"/>
    </xf>
    <xf numFmtId="0" fontId="58" fillId="0" borderId="5" xfId="0" applyFont="1" applyBorder="1" applyAlignment="1">
      <alignment horizontal="left" vertical="center" wrapText="1"/>
    </xf>
    <xf numFmtId="0" fontId="59" fillId="0" borderId="4" xfId="0" applyFont="1" applyBorder="1" applyAlignment="1">
      <alignment horizontal="center" vertical="center" wrapText="1"/>
    </xf>
    <xf numFmtId="0" fontId="59" fillId="0" borderId="4" xfId="0" applyFont="1" applyBorder="1" applyAlignment="1">
      <alignment horizontal="center" vertical="center"/>
    </xf>
    <xf numFmtId="0" fontId="59" fillId="0" borderId="5" xfId="0" applyFont="1" applyBorder="1" applyAlignment="1">
      <alignment horizontal="center" vertical="center" wrapText="1"/>
    </xf>
    <xf numFmtId="0" fontId="59" fillId="0" borderId="5" xfId="0" applyFont="1" applyFill="1" applyBorder="1" applyAlignment="1">
      <alignment horizontal="center" vertical="center" wrapText="1"/>
    </xf>
    <xf numFmtId="0" fontId="59" fillId="0" borderId="6" xfId="0" applyFont="1" applyFill="1" applyBorder="1" applyAlignment="1"/>
    <xf numFmtId="15" fontId="59" fillId="0" borderId="5" xfId="39" quotePrefix="1" applyNumberFormat="1" applyFont="1" applyBorder="1" applyAlignment="1">
      <alignment horizontal="center" vertical="center" wrapText="1"/>
    </xf>
    <xf numFmtId="49" fontId="59" fillId="0" borderId="5" xfId="39" applyNumberFormat="1" applyFont="1" applyBorder="1" applyAlignment="1">
      <alignment horizontal="center" vertical="center" wrapText="1"/>
    </xf>
    <xf numFmtId="49" fontId="59" fillId="0" borderId="5" xfId="0" applyNumberFormat="1" applyFont="1" applyFill="1" applyBorder="1" applyAlignment="1">
      <alignment horizontal="center" vertical="center" wrapText="1"/>
    </xf>
    <xf numFmtId="0" fontId="59" fillId="0" borderId="6" xfId="34" applyNumberFormat="1" applyFont="1" applyFill="1" applyBorder="1" applyAlignment="1">
      <alignment horizontal="center" vertical="center" wrapText="1"/>
    </xf>
    <xf numFmtId="0" fontId="59" fillId="0" borderId="5" xfId="34" applyNumberFormat="1" applyFont="1" applyFill="1" applyBorder="1" applyAlignment="1">
      <alignment horizontal="center" vertical="center" wrapText="1"/>
    </xf>
    <xf numFmtId="0" fontId="59" fillId="0" borderId="6" xfId="0" applyFont="1" applyBorder="1" applyAlignment="1">
      <alignment horizontal="center" vertical="center" wrapText="1"/>
    </xf>
    <xf numFmtId="0" fontId="59" fillId="0" borderId="5" xfId="34" quotePrefix="1" applyNumberFormat="1" applyFont="1" applyFill="1" applyBorder="1" applyAlignment="1">
      <alignment horizontal="center" vertical="center" wrapText="1"/>
    </xf>
    <xf numFmtId="0" fontId="58" fillId="0" borderId="0" xfId="34" applyNumberFormat="1" applyFont="1" applyFill="1" applyAlignment="1">
      <alignment horizontal="center" vertical="center" wrapText="1"/>
    </xf>
    <xf numFmtId="0" fontId="58" fillId="0" borderId="0" xfId="0" applyNumberFormat="1" applyFont="1" applyFill="1" applyAlignment="1">
      <alignment horizontal="center" vertical="center" wrapText="1"/>
    </xf>
    <xf numFmtId="0" fontId="58" fillId="0" borderId="0" xfId="34" applyFont="1" applyFill="1" applyBorder="1" applyAlignment="1">
      <alignment horizontal="center" vertical="center" wrapText="1"/>
    </xf>
    <xf numFmtId="0" fontId="40" fillId="0" borderId="4" xfId="34" applyNumberFormat="1" applyFont="1" applyBorder="1" applyAlignment="1">
      <alignment horizontal="left" vertical="center"/>
    </xf>
    <xf numFmtId="0" fontId="40" fillId="0" borderId="5" xfId="34" applyNumberFormat="1" applyFont="1" applyBorder="1" applyAlignment="1">
      <alignment horizontal="left" vertical="center"/>
    </xf>
    <xf numFmtId="0" fontId="40" fillId="0" borderId="5" xfId="34" applyNumberFormat="1" applyFont="1" applyFill="1" applyBorder="1" applyAlignment="1">
      <alignment horizontal="center" vertical="center" wrapText="1"/>
    </xf>
    <xf numFmtId="0" fontId="40" fillId="0" borderId="6" xfId="34" applyNumberFormat="1" applyFont="1" applyFill="1" applyBorder="1" applyAlignment="1">
      <alignment horizontal="center" vertical="center" wrapText="1"/>
    </xf>
    <xf numFmtId="0" fontId="58" fillId="0" borderId="4" xfId="34" applyNumberFormat="1" applyFont="1" applyBorder="1" applyAlignment="1">
      <alignment horizontal="left" vertical="center" wrapText="1"/>
    </xf>
    <xf numFmtId="0" fontId="58" fillId="0" borderId="5" xfId="34" applyNumberFormat="1" applyFont="1" applyBorder="1" applyAlignment="1">
      <alignment horizontal="left" vertical="center" wrapText="1"/>
    </xf>
    <xf numFmtId="0" fontId="58" fillId="0" borderId="5" xfId="34" applyNumberFormat="1" applyFont="1" applyFill="1" applyBorder="1" applyAlignment="1">
      <alignment horizontal="center" vertical="center" wrapText="1"/>
    </xf>
    <xf numFmtId="0" fontId="58" fillId="0" borderId="6" xfId="34" applyNumberFormat="1" applyFont="1" applyFill="1" applyBorder="1" applyAlignment="1">
      <alignment horizontal="center" vertical="center" wrapText="1"/>
    </xf>
    <xf numFmtId="0" fontId="59" fillId="0" borderId="4" xfId="34" applyNumberFormat="1" applyFont="1" applyBorder="1" applyAlignment="1">
      <alignment horizontal="center" vertical="center" wrapText="1"/>
    </xf>
    <xf numFmtId="0" fontId="59" fillId="0" borderId="4" xfId="34" applyNumberFormat="1" applyFont="1" applyBorder="1" applyAlignment="1">
      <alignment horizontal="center" vertical="center"/>
    </xf>
    <xf numFmtId="0" fontId="59" fillId="0" borderId="5" xfId="34" applyNumberFormat="1" applyFont="1" applyBorder="1" applyAlignment="1">
      <alignment horizontal="center" vertical="center" wrapText="1"/>
    </xf>
    <xf numFmtId="0" fontId="58" fillId="0" borderId="10" xfId="34" applyFont="1" applyBorder="1" applyAlignment="1">
      <alignment horizontal="center" vertical="center" wrapText="1"/>
    </xf>
    <xf numFmtId="0" fontId="58" fillId="0" borderId="0" xfId="34" applyFont="1" applyBorder="1" applyAlignment="1">
      <alignment horizontal="center" vertical="center"/>
    </xf>
    <xf numFmtId="0" fontId="58" fillId="0" borderId="0" xfId="0" applyFont="1" applyAlignment="1">
      <alignment horizontal="center" vertical="center"/>
    </xf>
    <xf numFmtId="0" fontId="58" fillId="0" borderId="5" xfId="34" applyFont="1" applyBorder="1" applyAlignment="1">
      <alignment horizontal="center" vertical="center" wrapText="1"/>
    </xf>
    <xf numFmtId="0" fontId="58" fillId="0" borderId="6" xfId="34" applyFont="1" applyBorder="1" applyAlignment="1">
      <alignment horizontal="center" vertical="center" wrapText="1"/>
    </xf>
    <xf numFmtId="0" fontId="58" fillId="0" borderId="8" xfId="34" applyFont="1" applyBorder="1" applyAlignment="1">
      <alignment horizontal="center" vertical="center" wrapText="1"/>
    </xf>
    <xf numFmtId="0" fontId="58" fillId="0" borderId="9" xfId="34" applyFont="1" applyBorder="1" applyAlignment="1">
      <alignment horizontal="center" vertical="center" wrapText="1"/>
    </xf>
    <xf numFmtId="0" fontId="40" fillId="0" borderId="5" xfId="34" applyNumberFormat="1" applyFont="1" applyBorder="1" applyAlignment="1">
      <alignment horizontal="center" vertical="center"/>
    </xf>
    <xf numFmtId="0" fontId="40" fillId="0" borderId="6" xfId="34" applyNumberFormat="1" applyFont="1" applyBorder="1" applyAlignment="1">
      <alignment horizontal="center" vertical="center"/>
    </xf>
    <xf numFmtId="0" fontId="59" fillId="0" borderId="6" xfId="34" applyNumberFormat="1" applyFont="1" applyBorder="1" applyAlignment="1">
      <alignment horizontal="center" vertical="center" wrapText="1"/>
    </xf>
    <xf numFmtId="0" fontId="59" fillId="0" borderId="5" xfId="34" quotePrefix="1" applyNumberFormat="1" applyFont="1" applyBorder="1" applyAlignment="1">
      <alignment horizontal="center" vertical="center" wrapText="1"/>
    </xf>
    <xf numFmtId="0" fontId="58" fillId="0" borderId="0" xfId="34" applyNumberFormat="1" applyFont="1" applyBorder="1" applyAlignment="1">
      <alignment horizontal="center" vertical="center" wrapText="1"/>
    </xf>
    <xf numFmtId="0" fontId="58" fillId="0" borderId="0" xfId="0" applyNumberFormat="1" applyFont="1" applyBorder="1" applyAlignment="1">
      <alignment horizontal="center" vertical="center" wrapText="1"/>
    </xf>
    <xf numFmtId="0" fontId="40" fillId="0" borderId="5" xfId="34" applyNumberFormat="1" applyFont="1" applyBorder="1" applyAlignment="1">
      <alignment horizontal="center" vertical="center" wrapText="1"/>
    </xf>
    <xf numFmtId="0" fontId="40" fillId="0" borderId="6" xfId="34" applyNumberFormat="1" applyFont="1" applyBorder="1" applyAlignment="1">
      <alignment horizontal="center" vertical="center" wrapText="1"/>
    </xf>
    <xf numFmtId="0" fontId="58" fillId="0" borderId="5" xfId="34" applyNumberFormat="1" applyFont="1" applyBorder="1" applyAlignment="1">
      <alignment horizontal="center" vertical="center" wrapText="1"/>
    </xf>
    <xf numFmtId="0" fontId="58" fillId="0" borderId="6" xfId="34" applyNumberFormat="1" applyFont="1" applyBorder="1" applyAlignment="1">
      <alignment horizontal="center" vertical="center" wrapText="1"/>
    </xf>
    <xf numFmtId="0" fontId="58" fillId="0" borderId="0" xfId="34" applyNumberFormat="1" applyFont="1" applyAlignment="1">
      <alignment horizontal="center" vertical="center" wrapText="1"/>
    </xf>
    <xf numFmtId="0" fontId="58" fillId="0" borderId="0" xfId="0" applyNumberFormat="1" applyFont="1" applyAlignment="1">
      <alignment horizontal="center" vertical="center" wrapText="1"/>
    </xf>
    <xf numFmtId="0" fontId="58" fillId="0" borderId="0" xfId="34" applyFont="1" applyBorder="1" applyAlignment="1">
      <alignment horizontal="center" vertical="center" wrapText="1"/>
    </xf>
    <xf numFmtId="0" fontId="58" fillId="0" borderId="10" xfId="34" quotePrefix="1" applyNumberFormat="1" applyFont="1" applyBorder="1" applyAlignment="1">
      <alignment horizontal="center" vertical="center" wrapText="1"/>
    </xf>
    <xf numFmtId="0" fontId="58" fillId="0" borderId="0" xfId="34" quotePrefix="1" applyNumberFormat="1" applyFont="1" applyBorder="1" applyAlignment="1">
      <alignment horizontal="center" vertical="center" wrapText="1"/>
    </xf>
    <xf numFmtId="0" fontId="40" fillId="0" borderId="4" xfId="34" applyFont="1" applyBorder="1" applyAlignment="1">
      <alignment horizontal="left" vertical="center"/>
    </xf>
    <xf numFmtId="0" fontId="40" fillId="0" borderId="5" xfId="34" applyFont="1" applyBorder="1" applyAlignment="1">
      <alignment horizontal="left" vertical="center"/>
    </xf>
    <xf numFmtId="0" fontId="58" fillId="0" borderId="4" xfId="34" applyFont="1" applyBorder="1" applyAlignment="1">
      <alignment horizontal="left" vertical="center"/>
    </xf>
    <xf numFmtId="0" fontId="58" fillId="0" borderId="5" xfId="34" applyFont="1" applyBorder="1" applyAlignment="1">
      <alignment horizontal="left" vertical="center"/>
    </xf>
    <xf numFmtId="0" fontId="62" fillId="0" borderId="4" xfId="34" applyFont="1" applyBorder="1" applyAlignment="1">
      <alignment horizontal="center" vertical="center" wrapText="1"/>
    </xf>
    <xf numFmtId="0" fontId="62" fillId="0" borderId="4" xfId="34" applyFont="1" applyBorder="1" applyAlignment="1">
      <alignment horizontal="center" vertical="center"/>
    </xf>
    <xf numFmtId="0" fontId="59" fillId="0" borderId="5" xfId="34" applyFont="1" applyBorder="1" applyAlignment="1">
      <alignment horizontal="center" vertical="center" wrapText="1"/>
    </xf>
    <xf numFmtId="49" fontId="59" fillId="0" borderId="5" xfId="0" applyNumberFormat="1" applyFont="1" applyBorder="1" applyAlignment="1">
      <alignment horizontal="center" vertical="center" wrapText="1"/>
    </xf>
    <xf numFmtId="0" fontId="40" fillId="0" borderId="5" xfId="34" applyFont="1" applyBorder="1" applyAlignment="1">
      <alignment horizontal="center" vertical="center"/>
    </xf>
    <xf numFmtId="0" fontId="32" fillId="0" borderId="6" xfId="0" applyFont="1" applyBorder="1" applyAlignment="1"/>
    <xf numFmtId="0" fontId="58" fillId="0" borderId="5" xfId="34" applyFont="1" applyBorder="1" applyAlignment="1">
      <alignment horizontal="center" vertical="center"/>
    </xf>
    <xf numFmtId="0" fontId="59" fillId="0" borderId="6" xfId="0" applyFont="1" applyBorder="1" applyAlignment="1"/>
    <xf numFmtId="0" fontId="58" fillId="0" borderId="0" xfId="34" applyFont="1" applyAlignment="1">
      <alignment horizontal="center" vertical="center" wrapText="1"/>
    </xf>
    <xf numFmtId="0" fontId="40" fillId="0" borderId="6" xfId="34" applyFont="1" applyBorder="1" applyAlignment="1">
      <alignment horizontal="center" vertical="center"/>
    </xf>
    <xf numFmtId="0" fontId="58" fillId="0" borderId="6" xfId="34" applyFont="1" applyBorder="1" applyAlignment="1">
      <alignment horizontal="center" vertical="center"/>
    </xf>
    <xf numFmtId="0" fontId="59" fillId="0" borderId="4" xfId="34" applyFont="1" applyBorder="1" applyAlignment="1">
      <alignment horizontal="center" vertical="center" wrapText="1"/>
    </xf>
    <xf numFmtId="0" fontId="59" fillId="0" borderId="4" xfId="34" applyFont="1" applyBorder="1" applyAlignment="1">
      <alignment horizontal="center" vertical="center"/>
    </xf>
    <xf numFmtId="49" fontId="59" fillId="0" borderId="6" xfId="0" applyNumberFormat="1" applyFont="1" applyBorder="1" applyAlignment="1">
      <alignment horizontal="center" vertical="center" wrapText="1"/>
    </xf>
    <xf numFmtId="0" fontId="59" fillId="0" borderId="6" xfId="34" applyFont="1" applyBorder="1" applyAlignment="1">
      <alignment horizontal="center" vertical="center" wrapText="1"/>
    </xf>
    <xf numFmtId="16" fontId="59" fillId="0" borderId="5" xfId="34" quotePrefix="1" applyNumberFormat="1" applyFont="1" applyBorder="1" applyAlignment="1">
      <alignment horizontal="center" vertical="center" wrapText="1"/>
    </xf>
    <xf numFmtId="16" fontId="59" fillId="0" borderId="6" xfId="34" quotePrefix="1" applyNumberFormat="1" applyFont="1" applyBorder="1" applyAlignment="1">
      <alignment horizontal="center" vertical="center" wrapText="1"/>
    </xf>
    <xf numFmtId="17" fontId="59" fillId="0" borderId="5" xfId="34" quotePrefix="1" applyNumberFormat="1" applyFont="1" applyBorder="1" applyAlignment="1">
      <alignment horizontal="center" vertical="center" wrapText="1"/>
    </xf>
    <xf numFmtId="0" fontId="48" fillId="0" borderId="4" xfId="34" applyFont="1" applyBorder="1" applyAlignment="1">
      <alignment horizontal="center" vertical="center" wrapText="1"/>
    </xf>
    <xf numFmtId="0" fontId="59" fillId="0" borderId="5" xfId="0" applyFont="1" applyBorder="1" applyAlignment="1">
      <alignment wrapText="1"/>
    </xf>
    <xf numFmtId="49" fontId="59" fillId="0" borderId="5" xfId="34" applyNumberFormat="1" applyFont="1" applyBorder="1" applyAlignment="1">
      <alignment horizontal="center" vertical="center" wrapText="1"/>
    </xf>
    <xf numFmtId="0" fontId="59" fillId="0" borderId="5" xfId="0" applyFont="1" applyBorder="1" applyAlignment="1">
      <alignment horizontal="center" vertical="center"/>
    </xf>
    <xf numFmtId="0" fontId="58" fillId="0" borderId="5" xfId="39" applyFont="1" applyBorder="1" applyAlignment="1">
      <alignment horizontal="center" vertical="center" wrapText="1"/>
    </xf>
    <xf numFmtId="0" fontId="59" fillId="0" borderId="6" xfId="0" applyFont="1" applyBorder="1" applyAlignment="1">
      <alignment horizontal="center" vertical="center"/>
    </xf>
    <xf numFmtId="0" fontId="40" fillId="0" borderId="5" xfId="39" applyFont="1" applyBorder="1" applyAlignment="1">
      <alignment horizontal="center" vertical="center"/>
    </xf>
    <xf numFmtId="0" fontId="32" fillId="0" borderId="5" xfId="0" applyFont="1" applyBorder="1" applyAlignment="1">
      <alignment horizontal="center" vertical="center"/>
    </xf>
    <xf numFmtId="0" fontId="32" fillId="0" borderId="6" xfId="0" applyFont="1" applyBorder="1" applyAlignment="1">
      <alignment horizontal="center" vertical="center"/>
    </xf>
    <xf numFmtId="0" fontId="40" fillId="0" borderId="4" xfId="39" applyFont="1" applyBorder="1" applyAlignment="1">
      <alignment horizontal="left" vertical="center"/>
    </xf>
    <xf numFmtId="0" fontId="40" fillId="0" borderId="5" xfId="39" applyFont="1" applyBorder="1" applyAlignment="1">
      <alignment horizontal="left" vertical="center"/>
    </xf>
    <xf numFmtId="0" fontId="58" fillId="0" borderId="4" xfId="39" applyFont="1" applyBorder="1" applyAlignment="1">
      <alignment horizontal="left" vertical="center"/>
    </xf>
    <xf numFmtId="0" fontId="58" fillId="0" borderId="5" xfId="39" applyFont="1" applyBorder="1" applyAlignment="1">
      <alignment horizontal="left" vertical="center"/>
    </xf>
    <xf numFmtId="0" fontId="59" fillId="0" borderId="4" xfId="39" applyFont="1" applyBorder="1" applyAlignment="1">
      <alignment horizontal="center" vertical="center" wrapText="1"/>
    </xf>
    <xf numFmtId="0" fontId="59" fillId="0" borderId="4" xfId="39" applyFont="1" applyBorder="1" applyAlignment="1">
      <alignment horizontal="center" vertical="center"/>
    </xf>
    <xf numFmtId="0" fontId="59" fillId="0" borderId="5" xfId="39" applyFont="1" applyBorder="1" applyAlignment="1">
      <alignment horizontal="center" vertical="center" wrapText="1"/>
    </xf>
    <xf numFmtId="0" fontId="59" fillId="0" borderId="6" xfId="39" applyFont="1" applyBorder="1" applyAlignment="1">
      <alignment horizontal="center" vertical="center" wrapText="1"/>
    </xf>
    <xf numFmtId="0" fontId="58" fillId="0" borderId="0" xfId="39" applyFont="1" applyFill="1" applyAlignment="1">
      <alignment horizontal="center" vertical="center"/>
    </xf>
    <xf numFmtId="0" fontId="58" fillId="0" borderId="0" xfId="0" applyFont="1" applyFill="1" applyAlignment="1">
      <alignment horizontal="center" vertical="center"/>
    </xf>
    <xf numFmtId="0" fontId="58" fillId="0" borderId="0" xfId="39" applyFont="1" applyBorder="1" applyAlignment="1">
      <alignment horizontal="center" vertical="center"/>
    </xf>
    <xf numFmtId="0" fontId="59" fillId="0" borderId="5" xfId="39" quotePrefix="1" applyFont="1" applyBorder="1" applyAlignment="1">
      <alignment horizontal="center" vertical="center" wrapText="1"/>
    </xf>
    <xf numFmtId="0" fontId="40" fillId="0" borderId="6" xfId="39" applyFont="1" applyBorder="1" applyAlignment="1">
      <alignment horizontal="center" vertical="center"/>
    </xf>
    <xf numFmtId="0" fontId="58" fillId="0" borderId="6" xfId="39" applyFont="1" applyBorder="1" applyAlignment="1">
      <alignment horizontal="center" vertical="center" wrapText="1"/>
    </xf>
    <xf numFmtId="0" fontId="58" fillId="0" borderId="0" xfId="39" applyFont="1" applyAlignment="1">
      <alignment horizontal="center" vertical="center"/>
    </xf>
    <xf numFmtId="0" fontId="58" fillId="0" borderId="0" xfId="39" applyFont="1" applyAlignment="1">
      <alignment horizontal="center" vertical="center" wrapText="1"/>
    </xf>
    <xf numFmtId="0" fontId="58" fillId="0" borderId="10" xfId="39" applyFont="1" applyBorder="1" applyAlignment="1">
      <alignment horizontal="center" vertical="center"/>
    </xf>
    <xf numFmtId="0" fontId="59" fillId="0" borderId="0" xfId="0" applyFont="1" applyAlignment="1">
      <alignment vertical="center"/>
    </xf>
    <xf numFmtId="164" fontId="58" fillId="0" borderId="8" xfId="43" applyNumberFormat="1" applyFont="1" applyBorder="1" applyAlignment="1">
      <alignment horizontal="center" vertical="center"/>
    </xf>
    <xf numFmtId="164" fontId="58" fillId="0" borderId="9" xfId="43" applyNumberFormat="1" applyFont="1" applyBorder="1" applyAlignment="1">
      <alignment horizontal="center" vertical="center"/>
    </xf>
    <xf numFmtId="0" fontId="58" fillId="0" borderId="8" xfId="39" applyFont="1" applyBorder="1" applyAlignment="1">
      <alignment horizontal="center" vertical="center" wrapText="1"/>
    </xf>
    <xf numFmtId="0" fontId="58" fillId="0" borderId="9" xfId="39" applyFont="1" applyBorder="1" applyAlignment="1">
      <alignment horizontal="center" vertical="center" wrapText="1"/>
    </xf>
    <xf numFmtId="0" fontId="58" fillId="0" borderId="10" xfId="39" applyFont="1" applyBorder="1" applyAlignment="1">
      <alignment horizontal="center" vertical="center" wrapText="1"/>
    </xf>
    <xf numFmtId="0" fontId="58" fillId="0" borderId="0" xfId="0" applyFont="1" applyBorder="1" applyAlignment="1">
      <alignment horizontal="center" vertical="center" wrapText="1"/>
    </xf>
    <xf numFmtId="0" fontId="58" fillId="0" borderId="10" xfId="39" applyNumberFormat="1" applyFont="1" applyFill="1" applyBorder="1" applyAlignment="1">
      <alignment horizontal="center" vertical="center" wrapText="1"/>
    </xf>
    <xf numFmtId="0" fontId="59" fillId="0" borderId="0" xfId="0" applyNumberFormat="1" applyFont="1" applyFill="1" applyAlignment="1">
      <alignment horizontal="center" vertical="center"/>
    </xf>
    <xf numFmtId="0" fontId="46" fillId="0" borderId="0" xfId="37" applyFont="1" applyAlignment="1">
      <alignment horizontal="left" vertical="center"/>
    </xf>
  </cellXfs>
  <cellStyles count="182">
    <cellStyle name="1mitP" xfId="105"/>
    <cellStyle name="20 % - Akzent1" xfId="1" builtinId="30" customBuiltin="1"/>
    <cellStyle name="20 % - Akzent1 2" xfId="69"/>
    <cellStyle name="20 % - Akzent1 2 2" xfId="150"/>
    <cellStyle name="20 % - Akzent1 3" xfId="84"/>
    <cellStyle name="20 % - Akzent1 3 2" xfId="165"/>
    <cellStyle name="20 % - Akzent1 4" xfId="54"/>
    <cellStyle name="20 % - Akzent1 4 2" xfId="135"/>
    <cellStyle name="20 % - Akzent1 5" xfId="120"/>
    <cellStyle name="20 % - Akzent2" xfId="2" builtinId="34" customBuiltin="1"/>
    <cellStyle name="20 % - Akzent2 2" xfId="70"/>
    <cellStyle name="20 % - Akzent2 2 2" xfId="151"/>
    <cellStyle name="20 % - Akzent2 3" xfId="85"/>
    <cellStyle name="20 % - Akzent2 3 2" xfId="166"/>
    <cellStyle name="20 % - Akzent2 4" xfId="55"/>
    <cellStyle name="20 % - Akzent2 4 2" xfId="136"/>
    <cellStyle name="20 % - Akzent2 5" xfId="121"/>
    <cellStyle name="20 % - Akzent3" xfId="3" builtinId="38" customBuiltin="1"/>
    <cellStyle name="20 % - Akzent3 2" xfId="71"/>
    <cellStyle name="20 % - Akzent3 2 2" xfId="152"/>
    <cellStyle name="20 % - Akzent3 3" xfId="86"/>
    <cellStyle name="20 % - Akzent3 3 2" xfId="167"/>
    <cellStyle name="20 % - Akzent3 4" xfId="56"/>
    <cellStyle name="20 % - Akzent3 4 2" xfId="137"/>
    <cellStyle name="20 % - Akzent3 5" xfId="122"/>
    <cellStyle name="20 % - Akzent4" xfId="4" builtinId="42" customBuiltin="1"/>
    <cellStyle name="20 % - Akzent4 2" xfId="72"/>
    <cellStyle name="20 % - Akzent4 2 2" xfId="153"/>
    <cellStyle name="20 % - Akzent4 3" xfId="87"/>
    <cellStyle name="20 % - Akzent4 3 2" xfId="168"/>
    <cellStyle name="20 % - Akzent4 4" xfId="57"/>
    <cellStyle name="20 % - Akzent4 4 2" xfId="138"/>
    <cellStyle name="20 % - Akzent4 5" xfId="123"/>
    <cellStyle name="20 % - Akzent5" xfId="5" builtinId="46" customBuiltin="1"/>
    <cellStyle name="20 % - Akzent5 2" xfId="73"/>
    <cellStyle name="20 % - Akzent5 2 2" xfId="154"/>
    <cellStyle name="20 % - Akzent5 3" xfId="88"/>
    <cellStyle name="20 % - Akzent5 3 2" xfId="169"/>
    <cellStyle name="20 % - Akzent5 4" xfId="58"/>
    <cellStyle name="20 % - Akzent5 4 2" xfId="139"/>
    <cellStyle name="20 % - Akzent5 5" xfId="124"/>
    <cellStyle name="20 % - Akzent6" xfId="6" builtinId="50" customBuiltin="1"/>
    <cellStyle name="20 % - Akzent6 2" xfId="74"/>
    <cellStyle name="20 % - Akzent6 2 2" xfId="155"/>
    <cellStyle name="20 % - Akzent6 3" xfId="89"/>
    <cellStyle name="20 % - Akzent6 3 2" xfId="170"/>
    <cellStyle name="20 % - Akzent6 4" xfId="59"/>
    <cellStyle name="20 % - Akzent6 4 2" xfId="140"/>
    <cellStyle name="20 % - Akzent6 5" xfId="125"/>
    <cellStyle name="3mitP" xfId="106"/>
    <cellStyle name="40 % - Akzent1" xfId="7" builtinId="31" customBuiltin="1"/>
    <cellStyle name="40 % - Akzent1 2" xfId="75"/>
    <cellStyle name="40 % - Akzent1 2 2" xfId="156"/>
    <cellStyle name="40 % - Akzent1 3" xfId="90"/>
    <cellStyle name="40 % - Akzent1 3 2" xfId="171"/>
    <cellStyle name="40 % - Akzent1 4" xfId="60"/>
    <cellStyle name="40 % - Akzent1 4 2" xfId="141"/>
    <cellStyle name="40 % - Akzent1 5" xfId="126"/>
    <cellStyle name="40 % - Akzent2" xfId="8" builtinId="35" customBuiltin="1"/>
    <cellStyle name="40 % - Akzent2 2" xfId="76"/>
    <cellStyle name="40 % - Akzent2 2 2" xfId="157"/>
    <cellStyle name="40 % - Akzent2 3" xfId="91"/>
    <cellStyle name="40 % - Akzent2 3 2" xfId="172"/>
    <cellStyle name="40 % - Akzent2 4" xfId="61"/>
    <cellStyle name="40 % - Akzent2 4 2" xfId="142"/>
    <cellStyle name="40 % - Akzent2 5" xfId="127"/>
    <cellStyle name="40 % - Akzent3" xfId="9" builtinId="39" customBuiltin="1"/>
    <cellStyle name="40 % - Akzent3 2" xfId="77"/>
    <cellStyle name="40 % - Akzent3 2 2" xfId="158"/>
    <cellStyle name="40 % - Akzent3 3" xfId="92"/>
    <cellStyle name="40 % - Akzent3 3 2" xfId="173"/>
    <cellStyle name="40 % - Akzent3 4" xfId="62"/>
    <cellStyle name="40 % - Akzent3 4 2" xfId="143"/>
    <cellStyle name="40 % - Akzent3 5" xfId="128"/>
    <cellStyle name="40 % - Akzent4" xfId="10" builtinId="43" customBuiltin="1"/>
    <cellStyle name="40 % - Akzent4 2" xfId="78"/>
    <cellStyle name="40 % - Akzent4 2 2" xfId="159"/>
    <cellStyle name="40 % - Akzent4 3" xfId="93"/>
    <cellStyle name="40 % - Akzent4 3 2" xfId="174"/>
    <cellStyle name="40 % - Akzent4 4" xfId="63"/>
    <cellStyle name="40 % - Akzent4 4 2" xfId="144"/>
    <cellStyle name="40 % - Akzent4 5" xfId="129"/>
    <cellStyle name="40 % - Akzent5" xfId="11" builtinId="47" customBuiltin="1"/>
    <cellStyle name="40 % - Akzent5 2" xfId="79"/>
    <cellStyle name="40 % - Akzent5 2 2" xfId="160"/>
    <cellStyle name="40 % - Akzent5 3" xfId="94"/>
    <cellStyle name="40 % - Akzent5 3 2" xfId="175"/>
    <cellStyle name="40 % - Akzent5 4" xfId="64"/>
    <cellStyle name="40 % - Akzent5 4 2" xfId="145"/>
    <cellStyle name="40 % - Akzent5 5" xfId="130"/>
    <cellStyle name="40 % - Akzent6" xfId="12" builtinId="51" customBuiltin="1"/>
    <cellStyle name="40 % - Akzent6 2" xfId="80"/>
    <cellStyle name="40 % - Akzent6 2 2" xfId="161"/>
    <cellStyle name="40 % - Akzent6 3" xfId="95"/>
    <cellStyle name="40 % - Akzent6 3 2" xfId="176"/>
    <cellStyle name="40 % - Akzent6 4" xfId="65"/>
    <cellStyle name="40 % - Akzent6 4 2" xfId="146"/>
    <cellStyle name="40 % - Akzent6 5" xfId="13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6mitP" xfId="107"/>
    <cellStyle name="9mitP" xfId="10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Euro" xfId="109"/>
    <cellStyle name="Gut" xfId="30" builtinId="26" customBuiltin="1"/>
    <cellStyle name="Hyperlink 2" xfId="100"/>
    <cellStyle name="Hyperlink 2 2" xfId="111"/>
    <cellStyle name="Hyperlink 3" xfId="113"/>
    <cellStyle name="Hyperlink 4" xfId="181"/>
    <cellStyle name="Komma 2" xfId="119"/>
    <cellStyle name="Link 2" xfId="180"/>
    <cellStyle name="Neutral" xfId="31" builtinId="28" customBuiltin="1"/>
    <cellStyle name="Notiz 2" xfId="32"/>
    <cellStyle name="Notiz 2 2" xfId="81"/>
    <cellStyle name="Notiz 2 2 2" xfId="162"/>
    <cellStyle name="Notiz 2 3" xfId="96"/>
    <cellStyle name="Notiz 2 3 2" xfId="177"/>
    <cellStyle name="Notiz 2 4" xfId="66"/>
    <cellStyle name="Notiz 2 4 2" xfId="147"/>
    <cellStyle name="Notiz 2 5" xfId="132"/>
    <cellStyle name="ohneP" xfId="110"/>
    <cellStyle name="Schlecht" xfId="33" builtinId="27" customBuiltin="1"/>
    <cellStyle name="Standard" xfId="0" builtinId="0"/>
    <cellStyle name="Standard 2" xfId="34"/>
    <cellStyle name="Standard 2 2" xfId="35"/>
    <cellStyle name="Standard 2 2 2" xfId="36"/>
    <cellStyle name="Standard 2 2 2 2" xfId="37"/>
    <cellStyle name="Standard 2 2 3" xfId="38"/>
    <cellStyle name="Standard 2 3" xfId="39"/>
    <cellStyle name="Standard 2 3 2" xfId="82"/>
    <cellStyle name="Standard 2 3 2 2" xfId="163"/>
    <cellStyle name="Standard 2 3 3" xfId="97"/>
    <cellStyle name="Standard 2 3 3 2" xfId="178"/>
    <cellStyle name="Standard 2 3 4" xfId="67"/>
    <cellStyle name="Standard 2 3 4 2" xfId="148"/>
    <cellStyle name="Standard 2 3 5" xfId="101"/>
    <cellStyle name="Standard 2 3 6" xfId="114"/>
    <cellStyle name="Standard 2 3 7" xfId="133"/>
    <cellStyle name="Standard 2 4" xfId="112"/>
    <cellStyle name="Standard 3" xfId="40"/>
    <cellStyle name="Standard 3 2" xfId="41"/>
    <cellStyle name="Standard 3 2 2" xfId="83"/>
    <cellStyle name="Standard 3 2 2 2" xfId="164"/>
    <cellStyle name="Standard 3 2 3" xfId="98"/>
    <cellStyle name="Standard 3 2 3 2" xfId="179"/>
    <cellStyle name="Standard 3 2 4" xfId="68"/>
    <cellStyle name="Standard 3 2 4 2" xfId="149"/>
    <cellStyle name="Standard 3 2 5" xfId="102"/>
    <cellStyle name="Standard 3 2 6" xfId="116"/>
    <cellStyle name="Standard 3 2 7" xfId="134"/>
    <cellStyle name="Standard 3 3" xfId="42"/>
    <cellStyle name="Standard 3 4" xfId="115"/>
    <cellStyle name="Standard 4" xfId="43"/>
    <cellStyle name="Standard 4 2" xfId="44"/>
    <cellStyle name="Standard 4 3" xfId="45"/>
    <cellStyle name="Standard 4 4" xfId="117"/>
    <cellStyle name="Standard 5" xfId="103"/>
    <cellStyle name="Standard 5 2" xfId="118"/>
    <cellStyle name="Standard 6" xfId="99"/>
    <cellStyle name="Standard 7" xfId="104"/>
    <cellStyle name="Überschrift" xfId="46" builtinId="15" customBuiltin="1"/>
    <cellStyle name="Überschrift 1" xfId="47" builtinId="16" customBuiltin="1"/>
    <cellStyle name="Überschrift 2" xfId="48" builtinId="17" customBuiltin="1"/>
    <cellStyle name="Überschrift 3" xfId="49" builtinId="18" customBuiltin="1"/>
    <cellStyle name="Überschrift 4" xfId="50" builtinId="19" customBuiltin="1"/>
    <cellStyle name="Verknüpfte Zelle" xfId="51" builtinId="24" customBuiltin="1"/>
    <cellStyle name="Warnender Text" xfId="52" builtinId="11" customBuiltin="1"/>
    <cellStyle name="Zelle überprüfen" xfId="53"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3695700</xdr:colOff>
      <xdr:row>0</xdr:row>
      <xdr:rowOff>47625</xdr:rowOff>
    </xdr:from>
    <xdr:to>
      <xdr:col>3</xdr:col>
      <xdr:colOff>1095375</xdr:colOff>
      <xdr:row>0</xdr:row>
      <xdr:rowOff>609600</xdr:rowOff>
    </xdr:to>
    <xdr:pic>
      <xdr:nvPicPr>
        <xdr:cNvPr id="4690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00550" y="47625"/>
          <a:ext cx="167640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4074</xdr:colOff>
      <xdr:row>1</xdr:row>
      <xdr:rowOff>16864</xdr:rowOff>
    </xdr:from>
    <xdr:to>
      <xdr:col>0</xdr:col>
      <xdr:colOff>6124074</xdr:colOff>
      <xdr:row>62</xdr:row>
      <xdr:rowOff>129268</xdr:rowOff>
    </xdr:to>
    <xdr:sp macro="" textlink="">
      <xdr:nvSpPr>
        <xdr:cNvPr id="2" name="Textfeld 1"/>
        <xdr:cNvSpPr txBox="1"/>
      </xdr:nvSpPr>
      <xdr:spPr>
        <a:xfrm>
          <a:off x="4074" y="710828"/>
          <a:ext cx="6120000" cy="882777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jährlichen Erhebungen im Baugewerbe für die Bereiche Bauhaupt- und Ausbaugewerbe dienen im Wesentlichen der Beurteilung der Betriebs- und Beschäftigtenstruktur dieser Wirtschaftsbereiche. Beide Erhebungen werden jeweils zur Jah­resmitte durchgeführt.</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a:t>
          </a: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Ergänzungserhebung im Bereich Bauhauptgewerbe</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wird bei allen Betrieben des Bauhauptgewerbes durchführt. Zum Erhebungsprogramm gehören neben der Ausweisung der jeweiligen Anzahl der Betriebe des Bauhauptgewerbes die Merk­male: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tätige Personen zum Stichtag 30. Juni des Berichtsjahres,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geleistete Arbeitsstunden, Entgelte und Umsätze im Juni des Berichtsjahres,</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Umsatz im Vorjahr.</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Ergebnisse der Ergänzungserhebung im Bauhauptgewerbe werden in den Kapiteln 1 - 3 dieses Berichtes dargestellt. Sie beruhen in Mecklenburg-Vorpommern für die Erhebung 2021 auf den Angaben von 2 150 Betrieben (Zum Berichtskreis siehe auch Hinweis im Abschnitt "Methodik").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Die </a:t>
          </a:r>
          <a:r>
            <a:rPr kumimoji="0" lang="de-DE" sz="950" b="1" i="0" u="none" strike="noStrike" kern="0" cap="none" spc="0" normalizeH="0" baseline="0" noProof="0">
              <a:ln>
                <a:noFill/>
              </a:ln>
              <a:solidFill>
                <a:sysClr val="windowText" lastClr="000000"/>
              </a:solidFill>
              <a:effectLst/>
              <a:uLnTx/>
              <a:uFillTx/>
              <a:latin typeface="+mn-lt"/>
              <a:ea typeface="+mn-ea"/>
              <a:cs typeface="Arial" pitchFamily="34" charset="0"/>
            </a:rPr>
            <a:t>Zusatzerhebung im Bereich Ausbaugewerbe</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 wird bei allen ausbaugewerblichen Betrieben von Unternehmen mit mindestens 10 tätigen Personen durchgeführt. </a:t>
          </a:r>
          <a:r>
            <a:rPr lang="de-DE" sz="950" b="0" i="0" baseline="0">
              <a:solidFill>
                <a:sysClr val="windowText" lastClr="000000"/>
              </a:solidFill>
              <a:effectLst/>
              <a:latin typeface="+mn-lt"/>
              <a:ea typeface="+mn-ea"/>
              <a:cs typeface="Arial" panose="020B0604020202020204" pitchFamily="34" charset="0"/>
            </a:rPr>
            <a:t>Zum Erhebungsprogramm gehören neben der Ausweisung der jeweiligen Anzahl der Betriebe des Ausbaugewerbes die Merkmale:</a:t>
          </a:r>
        </a:p>
        <a:p>
          <a:pPr marL="0" marR="0" lvl="0" indent="0" defTabSz="914400" eaLnBrk="1" fontAlgn="auto" latinLnBrk="0" hangingPunct="1">
            <a:lnSpc>
              <a:spcPct val="100000"/>
            </a:lnSpc>
            <a:spcBef>
              <a:spcPts val="0"/>
            </a:spcBef>
            <a:spcAft>
              <a:spcPts val="0"/>
            </a:spcAft>
            <a:buClrTx/>
            <a:buSzTx/>
            <a:buFontTx/>
            <a:buNone/>
            <a:tabLst/>
            <a:defRPr/>
          </a:pPr>
          <a:endParaRPr lang="de-DE" sz="950" b="0" i="0" baseline="0">
            <a:solidFill>
              <a:sysClr val="windowText" lastClr="000000"/>
            </a:solidFill>
            <a:effectLst/>
            <a:latin typeface="+mn-lt"/>
            <a:ea typeface="+mn-ea"/>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 tätige Personen zum Stichtag 30. Juni des Berichtsjahres,</a:t>
          </a:r>
        </a:p>
        <a:p>
          <a:pPr eaLnBrk="1" fontAlgn="auto" latinLnBrk="0" hangingPunct="1"/>
          <a:endParaRPr lang="de-DE" sz="950" b="0" i="0" baseline="0">
            <a:solidFill>
              <a:sysClr val="windowText" lastClr="000000"/>
            </a:solidFill>
            <a:effectLst/>
            <a:latin typeface="+mn-lt"/>
            <a:ea typeface="+mn-ea"/>
            <a:cs typeface="Arial" panose="020B0604020202020204" pitchFamily="34" charset="0"/>
          </a:endParaRP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 geleistete Arbeitsstunden, Entgelte und Umsätze im 2. Vierteljahr des Berichtsjahres,</a:t>
          </a:r>
        </a:p>
        <a:p>
          <a:pPr eaLnBrk="1" fontAlgn="auto" latinLnBrk="0" hangingPunct="1"/>
          <a:endParaRPr lang="de-DE" sz="950" b="0" i="0" baseline="0">
            <a:solidFill>
              <a:sysClr val="windowText" lastClr="000000"/>
            </a:solidFill>
            <a:effectLst/>
            <a:latin typeface="+mn-lt"/>
            <a:ea typeface="+mn-ea"/>
            <a:cs typeface="Arial" panose="020B0604020202020204" pitchFamily="34" charset="0"/>
          </a:endParaRPr>
        </a:p>
        <a:p>
          <a:pPr marL="0" marR="0" indent="0" defTabSz="914400" eaLnBrk="1" fontAlgn="auto" latinLnBrk="0" hangingPunct="1">
            <a:lnSpc>
              <a:spcPct val="100000"/>
            </a:lnSpc>
            <a:spcBef>
              <a:spcPts val="0"/>
            </a:spcBef>
            <a:spcAft>
              <a:spcPts val="0"/>
            </a:spcAft>
            <a:buClrTx/>
            <a:buSzTx/>
            <a:buFontTx/>
            <a:buNone/>
            <a:tabLst/>
            <a:defRPr/>
          </a:pPr>
          <a:r>
            <a:rPr lang="de-DE" sz="950" b="0" i="0" baseline="0">
              <a:solidFill>
                <a:sysClr val="windowText" lastClr="000000"/>
              </a:solidFill>
              <a:effectLst/>
              <a:latin typeface="+mn-lt"/>
              <a:ea typeface="+mn-ea"/>
              <a:cs typeface="Arial" panose="020B0604020202020204" pitchFamily="34" charset="0"/>
            </a:rPr>
            <a:t>- Umsatz im Vorjahr.</a:t>
          </a:r>
          <a:endParaRPr lang="de-DE" sz="950">
            <a:solidFill>
              <a:sysClr val="windowText" lastClr="000000"/>
            </a:solidFill>
            <a:effectLst/>
            <a:latin typeface="+mn-lt"/>
            <a:cs typeface="Arial" panose="020B0604020202020204" pitchFamily="34" charset="0"/>
          </a:endParaRPr>
        </a:p>
        <a:p>
          <a:pPr eaLnBrk="1" fontAlgn="auto" latinLnBrk="0" hangingPunct="1"/>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i="0" baseline="0">
              <a:solidFill>
                <a:sysClr val="windowText" lastClr="000000"/>
              </a:solidFill>
              <a:effectLst/>
              <a:latin typeface="+mn-lt"/>
              <a:ea typeface="+mn-ea"/>
              <a:cs typeface="Arial" panose="020B0604020202020204" pitchFamily="34" charset="0"/>
            </a:rPr>
            <a:t>Die Ergebnisse der Zusatzerhebung im Ausbaugewerbe werden in den Kapiteln 4 - 6 dieses Berichtes dargestellt. Sie beruhen in Mecklenburg-Vorpommern für die Erhebung 2021 auf den Angaben von rund 540 Betrieben. </a:t>
          </a: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Für beide Strukturerhebungen (Bauhaupt- und Ausbaugewerbe) werden Ergebnistabellen für die Landes- und die Kreis­ebene angeboten. Die Kreisergebnisse werden insgesamt je Kreis bzw. kreisfreie Stadt und für ausgewählte nicht kreisfreie Städte (Neubrandenburg, Stralsund, Wismar, Greifswald) ausgewiesen. Zusätzlich erfolgt eine Einordnung ausgewählter Ergebnisse Mecklenburg-Vorpommerns im Vergleich der Bundesländer (Kapitel 3 und 6 Ländervergleich). </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a:p>
          <a:pPr marL="0" marR="0" lvl="0" indent="0" defTabSz="914400" eaLnBrk="1" fontAlgn="auto" latinLnBrk="0" hangingPunct="1">
            <a:lnSpc>
              <a:spcPts val="7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4922</xdr:rowOff>
    </xdr:from>
    <xdr:to>
      <xdr:col>0</xdr:col>
      <xdr:colOff>6120000</xdr:colOff>
      <xdr:row>62</xdr:row>
      <xdr:rowOff>74840</xdr:rowOff>
    </xdr:to>
    <xdr:sp macro="" textlink="">
      <xdr:nvSpPr>
        <xdr:cNvPr id="2" name="Textfeld 1"/>
        <xdr:cNvSpPr txBox="1"/>
      </xdr:nvSpPr>
      <xdr:spPr>
        <a:xfrm>
          <a:off x="0" y="698886"/>
          <a:ext cx="6120000" cy="878529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1100"/>
            </a:lnSpc>
            <a:spcAft>
              <a:spcPts val="0"/>
            </a:spcAft>
          </a:pPr>
          <a:r>
            <a:rPr lang="de-DE" sz="950" b="1">
              <a:effectLst/>
              <a:latin typeface="+mn-lt"/>
              <a:ea typeface="Calibri"/>
              <a:cs typeface="Times New Roman"/>
            </a:rPr>
            <a:t>Rechtsgrundlagen</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Rechtsgrundlage für  die Ergänzungserhebung im Bauhauptgewerbe und die Zusatzerhebung im Ausbaugewerbe ist das Gesetz über die Statistik im Produzierenden Gewerbe (ProdGewStatG) in Verbindung mit dem Bundesstatistikgesetz (BStatG). Der Wortlaut der nationalen Rechtsvorschriften in der jeweils geltenden Fassung kann im Internet unter www.gesetze-im-internet.de heruntergeladen werden.</a:t>
          </a:r>
          <a:endParaRPr lang="de-DE" sz="1100">
            <a:effectLst/>
            <a:latin typeface="+mn-lt"/>
            <a:ea typeface="Calibri"/>
            <a:cs typeface="Times New Roman"/>
          </a:endParaRPr>
        </a:p>
        <a:p>
          <a:pPr>
            <a:lnSpc>
              <a:spcPct val="115000"/>
            </a:lnSpc>
            <a:spcAft>
              <a:spcPts val="0"/>
            </a:spcAft>
          </a:pPr>
          <a:r>
            <a:rPr lang="de-DE" sz="950">
              <a:effectLst/>
              <a:latin typeface="+mn-lt"/>
              <a:ea typeface="Calibri"/>
              <a:cs typeface="Times New Roman"/>
            </a:rPr>
            <a:t> </a:t>
          </a:r>
        </a:p>
        <a:p>
          <a:pPr>
            <a:lnSpc>
              <a:spcPts val="1100"/>
            </a:lnSpc>
            <a:spcAft>
              <a:spcPts val="0"/>
            </a:spcAft>
          </a:pPr>
          <a:r>
            <a:rPr lang="de-DE" sz="950">
              <a:effectLst/>
              <a:latin typeface="+mn-lt"/>
              <a:ea typeface="Calibri"/>
              <a:cs typeface="Times New Roman"/>
            </a:rPr>
            <a:t>Ab dem Berichtsjahr 2009 erfolgt die Zuordnung der Betriebe zu den Wirtschaftszweigen nach der Klassifikation der Wirt­schaftszweige, Ausgabe 2008 (WZ 2008, deutsche Fassung der EU-einheitlichen NACE Rev. 2).</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Nach dieser Wirtschaftszweigsystematik zählen:</a:t>
          </a:r>
          <a:endParaRPr lang="de-DE" sz="1100">
            <a:effectLst/>
            <a:latin typeface="+mn-lt"/>
            <a:ea typeface="Calibri"/>
            <a:cs typeface="Times New Roman"/>
          </a:endParaRPr>
        </a:p>
        <a:p>
          <a:pPr>
            <a:spcAft>
              <a:spcPts val="0"/>
            </a:spcAft>
          </a:pPr>
          <a:endParaRPr lang="de-DE" sz="950">
            <a:effectLst/>
            <a:latin typeface="+mn-lt"/>
            <a:ea typeface="Times New Roman"/>
            <a:cs typeface="Arial" panose="020B0604020202020204" pitchFamily="34" charset="0"/>
          </a:endParaRPr>
        </a:p>
        <a:p>
          <a:pPr>
            <a:lnSpc>
              <a:spcPts val="1100"/>
            </a:lnSpc>
            <a:spcAft>
              <a:spcPts val="0"/>
            </a:spcAft>
          </a:pPr>
          <a:r>
            <a:rPr lang="de-DE" sz="950" b="1">
              <a:effectLst/>
              <a:latin typeface="+mn-lt"/>
              <a:ea typeface="Calibri"/>
              <a:cs typeface="Times New Roman"/>
            </a:rPr>
            <a:t>Zum Bauhauptgewerbe: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41.2</a:t>
          </a:r>
          <a:r>
            <a:rPr lang="de-DE" sz="950">
              <a:effectLst/>
              <a:latin typeface="+mn-lt"/>
              <a:ea typeface="Calibri"/>
              <a:cs typeface="Times New Roman"/>
            </a:rPr>
            <a:t>  	Bau von Gebäuden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41.20.1	   Bau von Gebäuden (ohne Fertigteilbau)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41.20.2	   Errichtung von Fertigteilbauten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42.1</a:t>
          </a:r>
          <a:r>
            <a:rPr lang="de-DE" sz="950">
              <a:effectLst/>
              <a:latin typeface="+mn-lt"/>
              <a:ea typeface="Calibri"/>
              <a:cs typeface="Times New Roman"/>
            </a:rPr>
            <a:t>  	Bau von Straßen und Bahnverkehrsstrecken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42.11	   Bau von Straßen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42.12	   Bau von Bahnverkehrsstrecken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42.13	   Brücken- und Tunnelbau</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42.2</a:t>
          </a:r>
          <a:r>
            <a:rPr lang="de-DE" sz="950">
              <a:effectLst/>
              <a:latin typeface="+mn-lt"/>
              <a:ea typeface="Calibri"/>
              <a:cs typeface="Times New Roman"/>
            </a:rPr>
            <a:t>  	Leitungstiefbau und Kläranlagenbau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42.21	   Rohrleitungstiefbau, Brunnenbau und Kläranlagenbau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42.22	   Kabelnetzleitungstiefbau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42.9 	Sonstiger Tiefbau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42.91	   Wasserbau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42.99	   Sonstiger Tiefbau a.n.g.</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43.1</a:t>
          </a:r>
          <a:r>
            <a:rPr lang="de-DE" sz="950">
              <a:effectLst/>
              <a:latin typeface="+mn-lt"/>
              <a:ea typeface="Calibri"/>
              <a:cs typeface="Times New Roman"/>
            </a:rPr>
            <a:t>	Abbrucharbeiten und vorbereitende Baustellenarbeiten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43.11	   Abbrucharbeiten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43.12	   Vorbereitende Baustellenarbeiten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43.13	   Test- und Suchbohrung</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43.9</a:t>
          </a:r>
          <a:r>
            <a:rPr lang="de-DE" sz="950">
              <a:effectLst/>
              <a:latin typeface="+mn-lt"/>
              <a:ea typeface="Calibri"/>
              <a:cs typeface="Times New Roman"/>
            </a:rPr>
            <a:t>	Sonstige spezialisierte Bautätigkeiten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43.91	   Dachdeckerei und Zimmerei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43.91.1	      Dachdeckerei und Bauspenglerei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43.91.2	      Zimmerei und Ingenieurholzbau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43.99.1	      Gerüstbau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43.99.2	      Schornstein-, Feuerungs- und Industrieofenbau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43.99.9	      Baugewerbe a. n. g. </a:t>
          </a:r>
          <a:endParaRPr lang="de-DE" sz="1100">
            <a:effectLst/>
            <a:latin typeface="+mn-lt"/>
            <a:ea typeface="Calibri"/>
            <a:cs typeface="Times New Roman"/>
          </a:endParaRPr>
        </a:p>
        <a:p>
          <a:pPr>
            <a:spcAft>
              <a:spcPts val="0"/>
            </a:spcAft>
          </a:pPr>
          <a:endParaRPr lang="de-DE" sz="950">
            <a:effectLst/>
            <a:latin typeface="+mn-lt"/>
            <a:ea typeface="Times New Roman"/>
            <a:cs typeface="Arial" panose="020B0604020202020204" pitchFamily="34" charset="0"/>
          </a:endParaRPr>
        </a:p>
        <a:p>
          <a:pPr>
            <a:lnSpc>
              <a:spcPts val="1100"/>
            </a:lnSpc>
            <a:spcAft>
              <a:spcPts val="0"/>
            </a:spcAft>
          </a:pPr>
          <a:r>
            <a:rPr lang="de-DE" sz="950" b="1">
              <a:effectLst/>
              <a:latin typeface="+mn-lt"/>
              <a:ea typeface="Calibri"/>
              <a:cs typeface="Times New Roman"/>
            </a:rPr>
            <a:t>Zum Ausbaugewerbe: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41.1	</a:t>
          </a:r>
          <a:r>
            <a:rPr lang="de-DE" sz="950">
              <a:effectLst/>
              <a:latin typeface="+mn-lt"/>
              <a:ea typeface="Calibri"/>
              <a:cs typeface="Times New Roman"/>
            </a:rPr>
            <a:t>Erschließung von Grundstücken; Bauträger</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41.10.1	      Erschließung von unbebauten Grundstücken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41.10.2	      Bauträger für Nichtwohngebäude</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41.10.3	      Bauträger für Wohngebäude</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43.2	</a:t>
          </a:r>
          <a:r>
            <a:rPr lang="de-DE" sz="950">
              <a:effectLst/>
              <a:latin typeface="+mn-lt"/>
              <a:ea typeface="Calibri"/>
              <a:cs typeface="Times New Roman"/>
            </a:rPr>
            <a:t>Bauinstallation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43.21	   Elektroinstallation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43.22	   Gas-, Wasser-, Heizungs- sowie Lüftungs- und Klimainstallation</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43.29	   Sonstige Bauinstallation</a:t>
          </a:r>
          <a:endParaRPr lang="de-DE" sz="1100">
            <a:effectLst/>
            <a:latin typeface="+mn-lt"/>
            <a:ea typeface="Calibri"/>
            <a:cs typeface="Times New Roman"/>
          </a:endParaRPr>
        </a:p>
        <a:p>
          <a:pPr>
            <a:lnSpc>
              <a:spcPct val="115000"/>
            </a:lnSpc>
            <a:spcAft>
              <a:spcPts val="0"/>
            </a:spcAft>
          </a:pPr>
          <a:r>
            <a:rPr lang="de-DE" sz="600">
              <a:effectLst/>
              <a:latin typeface="+mn-lt"/>
              <a:ea typeface="Calibri"/>
              <a:cs typeface="Times New Roman"/>
            </a:rPr>
            <a:t> </a:t>
          </a:r>
        </a:p>
        <a:p>
          <a:pPr>
            <a:lnSpc>
              <a:spcPts val="1100"/>
            </a:lnSpc>
            <a:spcAft>
              <a:spcPts val="0"/>
            </a:spcAft>
          </a:pPr>
          <a:r>
            <a:rPr lang="de-DE" sz="950" b="1">
              <a:effectLst/>
              <a:latin typeface="+mn-lt"/>
              <a:ea typeface="Calibri"/>
              <a:cs typeface="Times New Roman"/>
            </a:rPr>
            <a:t>43.3	</a:t>
          </a:r>
          <a:r>
            <a:rPr lang="de-DE" sz="950">
              <a:effectLst/>
              <a:latin typeface="+mn-lt"/>
              <a:ea typeface="Calibri"/>
              <a:cs typeface="Times New Roman"/>
            </a:rPr>
            <a:t>Sonstiger Ausbau</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43.31	   Anbringen von Stuckaturen, Gipserei und Verputzerei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43.32	   Bautischlerei und -schlosserei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43.33	   Fußboden-, Fliesen- und Plattenlegerei, Tapeziererei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43.34	   Malerei und Glaserei</a:t>
          </a:r>
          <a:endParaRPr lang="de-DE" sz="1100">
            <a:effectLst/>
            <a:latin typeface="+mn-lt"/>
            <a:ea typeface="Calibri"/>
            <a:cs typeface="Times New Roman"/>
          </a:endParaRPr>
        </a:p>
        <a:p>
          <a:pPr>
            <a:lnSpc>
              <a:spcPts val="1100"/>
            </a:lnSpc>
            <a:spcAft>
              <a:spcPts val="0"/>
            </a:spcAft>
          </a:pPr>
          <a:r>
            <a:rPr lang="de-DE" sz="950">
              <a:effectLst/>
              <a:latin typeface="+mn-lt"/>
              <a:ea typeface="Calibri"/>
              <a:cs typeface="Times New Roman"/>
            </a:rPr>
            <a:t>43.39	   Sonstiger Ausbau a. n. g.</a:t>
          </a:r>
          <a:endParaRPr lang="de-DE" sz="1100">
            <a:effectLst/>
            <a:latin typeface="+mn-lt"/>
            <a:ea typeface="Calibri"/>
            <a:cs typeface="Times New Roman"/>
          </a:endParaRPr>
        </a:p>
        <a:p>
          <a:pPr>
            <a:lnSpc>
              <a:spcPts val="900"/>
            </a:lnSpc>
            <a:spcAft>
              <a:spcPts val="0"/>
            </a:spcAft>
          </a:pPr>
          <a:r>
            <a:rPr lang="de-DE" sz="950" u="none">
              <a:effectLst/>
              <a:latin typeface="+mn-lt"/>
              <a:ea typeface="Times New Roman"/>
              <a:cs typeface="Arial" panose="020B0604020202020204" pitchFamily="34" charset="0"/>
            </a:rPr>
            <a:t>	   </a:t>
          </a:r>
          <a:r>
            <a:rPr lang="de-DE" sz="950">
              <a:effectLst/>
              <a:latin typeface="+mn-lt"/>
              <a:ea typeface="Times New Roman"/>
              <a:cs typeface="Arial" panose="020B0604020202020204" pitchFamily="34" charset="0"/>
            </a:rPr>
            <a:t> </a:t>
          </a:r>
        </a:p>
        <a:p>
          <a:pPr>
            <a:lnSpc>
              <a:spcPts val="900"/>
            </a:lnSpc>
            <a:spcAft>
              <a:spcPts val="0"/>
            </a:spcAft>
          </a:pPr>
          <a:endParaRPr lang="de-DE" sz="950">
            <a:effectLst/>
            <a:latin typeface="+mn-lt"/>
            <a:ea typeface="Times New Roman"/>
            <a:cs typeface="Arial" panose="020B0604020202020204" pitchFamily="34" charset="0"/>
          </a:endParaRPr>
        </a:p>
      </xdr:txBody>
    </xdr:sp>
    <xdr:clientData/>
  </xdr:twoCellAnchor>
  <xdr:twoCellAnchor>
    <xdr:from>
      <xdr:col>0</xdr:col>
      <xdr:colOff>2992</xdr:colOff>
      <xdr:row>65</xdr:row>
      <xdr:rowOff>9249</xdr:rowOff>
    </xdr:from>
    <xdr:to>
      <xdr:col>0</xdr:col>
      <xdr:colOff>6111470</xdr:colOff>
      <xdr:row>126</xdr:row>
      <xdr:rowOff>81644</xdr:rowOff>
    </xdr:to>
    <xdr:sp macro="" textlink="">
      <xdr:nvSpPr>
        <xdr:cNvPr id="3" name="Textfeld 2"/>
        <xdr:cNvSpPr txBox="1"/>
      </xdr:nvSpPr>
      <xdr:spPr>
        <a:xfrm>
          <a:off x="2992" y="9541053"/>
          <a:ext cx="6108478" cy="87877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0" i="0" baseline="0">
              <a:solidFill>
                <a:sysClr val="windowText" lastClr="000000"/>
              </a:solidFill>
              <a:effectLst/>
              <a:latin typeface="+mn-lt"/>
              <a:ea typeface="+mn-ea"/>
              <a:cs typeface="Arial" panose="020B0604020202020204" pitchFamily="34" charset="0"/>
            </a:rPr>
            <a:t>Sämtliche Angaben in diesem Bericht beziehen sich auf Betriebe in Mecklenburg-Vorpommern, wobei der Betriebssitz des meldepflichtigen Betriebes maßgebend ist. Die Angaben weisen die baugewerbliche Tätigkeit dieser Betriebe für den inländischen Markt aus.</a:t>
          </a:r>
        </a:p>
        <a:p>
          <a:pPr eaLnBrk="1" fontAlgn="auto" latinLnBrk="0" hangingPunct="1"/>
          <a:endParaRPr lang="de-DE" sz="950" b="0" i="0" baseline="0">
            <a:solidFill>
              <a:sysClr val="windowText" lastClr="000000"/>
            </a:solidFill>
            <a:effectLst/>
            <a:latin typeface="+mn-lt"/>
            <a:ea typeface="+mn-ea"/>
            <a:cs typeface="Arial" panose="020B0604020202020204" pitchFamily="34" charset="0"/>
          </a:endParaRPr>
        </a:p>
        <a:p>
          <a:pPr eaLnBrk="1" fontAlgn="auto" latinLnBrk="0" hangingPunct="1"/>
          <a:r>
            <a:rPr lang="de-DE" sz="950" b="1" i="0" baseline="0">
              <a:solidFill>
                <a:sysClr val="windowText" lastClr="000000"/>
              </a:solidFill>
              <a:effectLst/>
              <a:latin typeface="+mn-lt"/>
              <a:ea typeface="+mn-ea"/>
              <a:cs typeface="Arial" panose="020B0604020202020204" pitchFamily="34" charset="0"/>
            </a:rPr>
            <a:t>Bitte beachten! </a:t>
          </a:r>
        </a:p>
        <a:p>
          <a:pPr eaLnBrk="1" fontAlgn="auto" latinLnBrk="0" hangingPunct="1"/>
          <a:r>
            <a:rPr lang="de-DE" sz="950" b="0" i="0" baseline="0">
              <a:solidFill>
                <a:sysClr val="windowText" lastClr="000000"/>
              </a:solidFill>
              <a:effectLst/>
              <a:latin typeface="+mn-lt"/>
              <a:ea typeface="+mn-ea"/>
              <a:cs typeface="Arial" panose="020B0604020202020204" pitchFamily="34" charset="0"/>
            </a:rPr>
            <a:t>Aus den Ergebnissen können keine unmittelbaren Rückschlüsse auf die Bautätigkeit in Mecklenburg-Vorpommern oder in den Kreisen und kreisfreien Städten Mecklenburg-Vorpommerns gezogen werden, da viele Baubetriebe nicht nur an ihrem Betriebs­sitz Bauarbeiten ausführen, sondern z. B. auch in anderen Kreisen oder Ländern der Bundesrepublik Deutschland (z. B. in Hamburg). </a:t>
          </a:r>
          <a:endParaRPr lang="de-DE" sz="950">
            <a:solidFill>
              <a:sysClr val="windowText" lastClr="000000"/>
            </a:solidFill>
            <a:effectLst/>
            <a:latin typeface="+mn-lt"/>
            <a:cs typeface="Arial" panose="020B0604020202020204" pitchFamily="34" charset="0"/>
          </a:endParaRPr>
        </a:p>
        <a:p>
          <a:pPr>
            <a:spcAft>
              <a:spcPts val="0"/>
            </a:spcAft>
          </a:pPr>
          <a:endParaRPr lang="de-DE" sz="950" u="sng">
            <a:solidFill>
              <a:sysClr val="windowText" lastClr="000000"/>
            </a:solidFill>
            <a:effectLst/>
            <a:latin typeface="+mn-lt"/>
            <a:ea typeface="Times New Roman"/>
            <a:cs typeface="Arial" panose="020B0604020202020204" pitchFamily="34" charset="0"/>
          </a:endParaRPr>
        </a:p>
        <a:p>
          <a:pPr>
            <a:spcAft>
              <a:spcPts val="0"/>
            </a:spcAft>
          </a:pPr>
          <a:endParaRPr lang="de-DE" sz="950" u="sng">
            <a:solidFill>
              <a:sysClr val="windowText" lastClr="000000"/>
            </a:solidFill>
            <a:effectLst/>
            <a:latin typeface="+mn-lt"/>
            <a:ea typeface="Times New Roman"/>
            <a:cs typeface="Arial" panose="020B0604020202020204" pitchFamily="34" charset="0"/>
          </a:endParaRPr>
        </a:p>
        <a:p>
          <a:pPr>
            <a:spcAft>
              <a:spcPts val="0"/>
            </a:spcAft>
          </a:pPr>
          <a:endParaRPr lang="de-DE" sz="950" u="sng">
            <a:solidFill>
              <a:sysClr val="windowText" lastClr="000000"/>
            </a:solidFill>
            <a:effectLst/>
            <a:latin typeface="+mn-lt"/>
            <a:ea typeface="Times New Roman"/>
            <a:cs typeface="Arial" panose="020B0604020202020204" pitchFamily="34" charset="0"/>
          </a:endParaRPr>
        </a:p>
        <a:p>
          <a:r>
            <a:rPr lang="de-DE" sz="950" b="1" u="none">
              <a:solidFill>
                <a:sysClr val="windowText" lastClr="000000"/>
              </a:solidFill>
              <a:effectLst/>
              <a:latin typeface="+mn-lt"/>
              <a:ea typeface="+mn-ea"/>
              <a:cs typeface="Arial" panose="020B0604020202020204" pitchFamily="34" charset="0"/>
            </a:rPr>
            <a:t>Hinweis:</a:t>
          </a:r>
          <a:endParaRPr lang="de-DE" sz="950" b="1" u="none">
            <a:solidFill>
              <a:sysClr val="windowText" lastClr="000000"/>
            </a:solidFill>
            <a:effectLst/>
            <a:latin typeface="+mn-lt"/>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Seit Ende 2019 erfolgen umfängliche Überprüfungen des Berichtskreises (Bestandsprüfung und Erweiterung über Zusatz­recherchen) und die Arbeitsabläufe zur Umsetzung der methodischen Erhebungs- und Verarbeitungsvorgaben werden grundlegend optimiert. </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Die Hauptarbeiten wurden im Zuge der Vorbereitung und Durchführung der Jahresstrukturerhebungen im Baugewerbe zum Berichtsjahr 2020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geleistet. Weitere Nacharbeiten betrafen bzw. betreffen die Strukturerhebungen 2021 und 2022,  z. B. durch die abschließende Klärung von Tätigkeitsschwerpunkten für Betriebe, die bis dahin noch unter "sonstige spezialisierte Bau­tätigkeiten" ausgewiesen sind.</a:t>
          </a:r>
          <a:r>
            <a:rPr lang="de-DE" sz="950">
              <a:solidFill>
                <a:sysClr val="windowText" lastClr="000000"/>
              </a:solidFill>
              <a:effectLst/>
              <a:latin typeface="+mn-lt"/>
              <a:ea typeface="+mn-ea"/>
              <a:cs typeface="Arial" panose="020B0604020202020204" pitchFamily="34" charset="0"/>
            </a:rPr>
            <a:t>  </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Durch die beschriebenen methodischen und organisatorischen Arbeiten hat sich der Berichtskreis der Ergänzungserhebung im Bauhauptgewerbe 2020 gegenüber den Vorerhebungsjahren verdoppelt. </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Hier wurden viele bislang nicht zur Befragung ausge­wählte Betriebe durch die Anwendung verbesserter methodischer Bundesvorgaben zur Berichtskreisbildung (neues Suchmodell) neu einbezogen, vor allem kleinere Betriebe. </a:t>
          </a:r>
          <a:r>
            <a:rPr lang="de-DE" sz="950">
              <a:solidFill>
                <a:sysClr val="windowText" lastClr="000000"/>
              </a:solidFill>
              <a:effectLst/>
              <a:latin typeface="+mn-lt"/>
              <a:ea typeface="+mn-ea"/>
              <a:cs typeface="Arial" panose="020B0604020202020204" pitchFamily="34" charset="0"/>
            </a:rPr>
            <a:t>Der Berichtskreis des Ausbaugewerbes hingegen war nur gering­fügig betroffen. </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Durch die abschließende Klärung noch offener Zuordnungsfälle (Tätigkeitsschwerpunkt) im Rahmen der anstehenden Struktur­erhebungen 2021/2022 wird die Anpassung des Berichtskreises im Baugewerbe für Mecklenburg-Vorpommern weiter verfeinert und die umfassende Berichtskreisüberarbeitung abgeschlossen.</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Im Ergebnis wurde ab dem Berichtsjahr 2020 für die baugewerblichen Landesergebnisse eine deutliche Verbesserung der Daten­qualität erreicht. Ein Vergleich der Strukturergebnisse ab Berichtsjahr 2020 mit Vorzeiträumen ist aufgrund des Umfangs der Be­richtskreisänderungen aber nicht sinnvoll.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2993</xdr:colOff>
      <xdr:row>1</xdr:row>
      <xdr:rowOff>9518</xdr:rowOff>
    </xdr:from>
    <xdr:to>
      <xdr:col>0</xdr:col>
      <xdr:colOff>6122993</xdr:colOff>
      <xdr:row>58</xdr:row>
      <xdr:rowOff>115661</xdr:rowOff>
    </xdr:to>
    <xdr:sp macro="" textlink="">
      <xdr:nvSpPr>
        <xdr:cNvPr id="2" name="Textfeld 1"/>
        <xdr:cNvSpPr txBox="1"/>
      </xdr:nvSpPr>
      <xdr:spPr>
        <a:xfrm>
          <a:off x="2993" y="703482"/>
          <a:ext cx="6120000" cy="863782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Tätige Personen</a:t>
          </a:r>
          <a:endParaRPr lang="de-DE" sz="950">
            <a:solidFill>
              <a:sysClr val="windowText" lastClr="000000"/>
            </a:solidFill>
            <a:effectLst/>
            <a:latin typeface="+mn-lt"/>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Tätige Personen sind </a:t>
          </a:r>
          <a:r>
            <a:rPr lang="de-DE" sz="950" b="1" u="none">
              <a:solidFill>
                <a:sysClr val="windowText" lastClr="000000"/>
              </a:solidFill>
              <a:effectLst/>
              <a:latin typeface="+mn-lt"/>
              <a:ea typeface="+mn-ea"/>
              <a:cs typeface="Arial" panose="020B0604020202020204" pitchFamily="34" charset="0"/>
            </a:rPr>
            <a:t>alle im Betrieb tätigen betriebszugehörigen Personen. </a:t>
          </a:r>
          <a:r>
            <a:rPr lang="de-DE" sz="950" u="none">
              <a:solidFill>
                <a:sysClr val="windowText" lastClr="000000"/>
              </a:solidFill>
              <a:effectLst/>
              <a:latin typeface="+mn-lt"/>
              <a:ea typeface="+mn-ea"/>
              <a:cs typeface="Arial" panose="020B0604020202020204" pitchFamily="34" charset="0"/>
            </a:rPr>
            <a:t>Dazu zählen: </a:t>
          </a:r>
          <a:r>
            <a:rPr lang="de-DE" sz="950">
              <a:solidFill>
                <a:sysClr val="windowText" lastClr="000000"/>
              </a:solidFill>
              <a:effectLst/>
              <a:latin typeface="+mn-lt"/>
              <a:ea typeface="+mn-ea"/>
              <a:cs typeface="Arial" panose="020B0604020202020204" pitchFamily="34" charset="0"/>
            </a:rPr>
            <a:t>Inhaber, Mitinhaber, auch selbst­ständige Handwerker, alle Arbeitskräfte, die in einem Arbeitsvertrags- oder Dienstverhältnis zum Betrieb stehen (einschließlich Auszubildende, Umschüler, Anlernlinge und Praktikanten), Personen mit Altersteilzeitregelungen sowie unbezahlt mithelfende Familienangehörige. Voll als tätige Personen gelten auch die fehlenden, erkrankten oder in Urlaub befindlichen und die teilzeit­beschäftigten Betriebsangehörigen, Saison- und Aushilfsarbeiter, Kurzarbeiter und Schlecht­wettergeldempfänger. Arbeitskräfte, die von anderen Unternehmen gegen Entgelt zur Verfügung gestellt werden, sind ebenfalls erfasst. </a:t>
          </a: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Entgelte</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Bei den Entgelten ist die Summe der lohnsteuerpflichtigen Bruttobezüge (Bar- und Sachbezüge) der tätigen Personen im Bau­gewerbe angegeben. Diese Beträge verstehen sich</a:t>
          </a:r>
        </a:p>
        <a:p>
          <a:r>
            <a:rPr lang="de-DE" sz="950">
              <a:solidFill>
                <a:sysClr val="windowText" lastClr="000000"/>
              </a:solidFill>
              <a:effectLst/>
              <a:latin typeface="+mn-lt"/>
              <a:ea typeface="+mn-ea"/>
              <a:cs typeface="Arial" panose="020B0604020202020204" pitchFamily="34" charset="0"/>
            </a:rPr>
            <a:t> </a:t>
          </a:r>
        </a:p>
        <a:p>
          <a:r>
            <a:rPr lang="de-DE" sz="950">
              <a:solidFill>
                <a:sysClr val="windowText" lastClr="000000"/>
              </a:solidFill>
              <a:effectLst/>
              <a:latin typeface="+mn-lt"/>
              <a:ea typeface="+mn-ea"/>
              <a:cs typeface="Arial" panose="020B0604020202020204" pitchFamily="34" charset="0"/>
            </a:rPr>
            <a:t>- </a:t>
          </a:r>
          <a:r>
            <a:rPr lang="de-DE" sz="950" b="1"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Arbeitgeberanteile zur Kranken-, Pflege-, Renten- und Arbeitslosenversicherung, </a:t>
          </a:r>
        </a:p>
        <a:p>
          <a:r>
            <a:rPr lang="de-DE" sz="950">
              <a:solidFill>
                <a:sysClr val="windowText" lastClr="000000"/>
              </a:solidFill>
              <a:effectLst/>
              <a:latin typeface="+mn-lt"/>
              <a:ea typeface="+mn-ea"/>
              <a:cs typeface="Arial" panose="020B0604020202020204" pitchFamily="34" charset="0"/>
            </a:rPr>
            <a:t>- </a:t>
          </a:r>
          <a:r>
            <a:rPr lang="de-DE" sz="950" b="1"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Beiträge zu den Sozialkassen des Baugewerbes, </a:t>
          </a:r>
        </a:p>
        <a:p>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t>
          </a: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ohne</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Aufwendungen für die betriebliche Alters-, Invaliditäts- und Hinterbliebenenversorgung, </a:t>
          </a:r>
        </a:p>
        <a:p>
          <a:r>
            <a:rPr lang="de-DE" sz="950">
              <a:solidFill>
                <a:sysClr val="windowText" lastClr="000000"/>
              </a:solidFill>
              <a:effectLst/>
              <a:latin typeface="+mn-lt"/>
              <a:ea typeface="+mn-ea"/>
              <a:cs typeface="Arial" panose="020B0604020202020204" pitchFamily="34" charset="0"/>
            </a:rPr>
            <a:t>- </a:t>
          </a:r>
          <a:r>
            <a:rPr lang="de-DE" sz="950" b="1"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Winterbeschäftigungs-Umlage,</a:t>
          </a:r>
        </a:p>
        <a:p>
          <a:r>
            <a:rPr lang="de-DE" sz="950">
              <a:solidFill>
                <a:sysClr val="windowText" lastClr="000000"/>
              </a:solidFill>
              <a:effectLst/>
              <a:latin typeface="+mn-lt"/>
              <a:ea typeface="+mn-ea"/>
              <a:cs typeface="Arial" panose="020B0604020202020204" pitchFamily="34" charset="0"/>
            </a:rPr>
            <a:t>- </a:t>
          </a:r>
          <a:r>
            <a:rPr lang="de-DE" sz="950" b="1"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gezahltes Vorruhestandsgeld und </a:t>
          </a:r>
        </a:p>
        <a:p>
          <a:r>
            <a:rPr lang="de-DE" sz="950">
              <a:solidFill>
                <a:sysClr val="windowText" lastClr="000000"/>
              </a:solidFill>
              <a:effectLst/>
              <a:latin typeface="+mn-lt"/>
              <a:ea typeface="+mn-ea"/>
              <a:cs typeface="Arial" panose="020B0604020202020204" pitchFamily="34" charset="0"/>
            </a:rPr>
            <a:t>- </a:t>
          </a:r>
          <a:r>
            <a:rPr lang="de-DE" sz="950" b="1" u="none">
              <a:solidFill>
                <a:sysClr val="windowText" lastClr="000000"/>
              </a:solidFill>
              <a:effectLst/>
              <a:latin typeface="+mn-lt"/>
              <a:ea typeface="+mn-ea"/>
              <a:cs typeface="Arial" panose="020B0604020202020204" pitchFamily="34" charset="0"/>
            </a:rPr>
            <a:t>ohne</a:t>
          </a:r>
          <a:r>
            <a:rPr lang="de-DE" sz="950">
              <a:solidFill>
                <a:sysClr val="windowText" lastClr="000000"/>
              </a:solidFill>
              <a:effectLst/>
              <a:latin typeface="+mn-lt"/>
              <a:ea typeface="+mn-ea"/>
              <a:cs typeface="Arial" panose="020B0604020202020204" pitchFamily="34" charset="0"/>
            </a:rPr>
            <a:t> geleistete Zuschüsse der Bundesagentur für Arbeit. </a:t>
          </a: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Den Entgelten sind auch die Bezüge von Gesellschaftern, Vorstandsmitgliedern und anderen leitenden Kräften zuzurech­nen, soweit sie steuerlich als Einkünfte aus nichtselbstständiger Arbeit anzusehen sind. Einzubeziehen sind auch Zahlungen für eine Beschäftigung, die nur wegen Unterschreitung der Steuerpflichtgrenze steuerfrei ist.</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Geleistete Arbeitsstunden</a:t>
          </a:r>
          <a:endParaRPr lang="de-DE" sz="950">
            <a:solidFill>
              <a:sysClr val="windowText" lastClr="000000"/>
            </a:solidFill>
            <a:effectLst/>
            <a:latin typeface="+mn-lt"/>
            <a:cs typeface="Arial" panose="020B0604020202020204" pitchFamily="34" charset="0"/>
          </a:endParaRPr>
        </a:p>
        <a:p>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Als geleistete Arbeitsstunden sind alle auf Baustellen, Bauhöfen und in Werkstätten tatsächlich geleisteten (nicht die be­zahlten) Arbeitsstunden gemeldet, gleichgültig, ob sie von gewerblichen Arbeitnehmern, Polieren, Schachtmeistern und Meistern, Inhabern, Familienangehörigen oder Auszubildenden geleistet werden. Dazu gehören auch geleistete Mehr-, Über-, Nacht-, Sonntags- und Feiertagsstunden. </a:t>
          </a:r>
        </a:p>
        <a:p>
          <a:r>
            <a:rPr lang="de-DE" sz="950">
              <a:solidFill>
                <a:sysClr val="windowText" lastClr="000000"/>
              </a:solidFill>
              <a:effectLst/>
              <a:latin typeface="+mn-lt"/>
              <a:ea typeface="+mn-ea"/>
              <a:cs typeface="Arial" panose="020B0604020202020204" pitchFamily="34" charset="0"/>
            </a:rPr>
            <a:t>Nicht einbezogen sind die für Bürotätigkeit geleisteten Arbeitsstunden. Abgerechnete, aber nicht geleistete Stunden sowie Berufsschulstunden sind abgesetzt. </a:t>
          </a: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Handwerk</a:t>
          </a:r>
        </a:p>
        <a:p>
          <a:r>
            <a:rPr lang="de-DE" sz="950">
              <a:solidFill>
                <a:sysClr val="windowText" lastClr="000000"/>
              </a:solidFill>
              <a:effectLst/>
              <a:latin typeface="+mn-lt"/>
              <a:ea typeface="+mn-ea"/>
              <a:cs typeface="Arial" panose="020B0604020202020204" pitchFamily="34" charset="0"/>
            </a:rPr>
            <a:t>Zum Handwerk zählen die Baubetriebe, deren Inhaber oder Leiter in die Handwerksrolle eingetragen ist.</a:t>
          </a:r>
          <a:endParaRPr lang="de-DE" sz="950">
            <a:solidFill>
              <a:sysClr val="windowText" lastClr="000000"/>
            </a:solidFill>
            <a:effectLst/>
            <a:latin typeface="+mn-lt"/>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Baugewerblicher Umsatz</a:t>
          </a:r>
        </a:p>
        <a:p>
          <a:r>
            <a:rPr lang="de-DE" sz="950">
              <a:solidFill>
                <a:schemeClr val="dk1"/>
              </a:solidFill>
              <a:effectLst/>
              <a:latin typeface="+mn-lt"/>
              <a:ea typeface="+mn-ea"/>
              <a:cs typeface="Arial" panose="020B0604020202020204" pitchFamily="34" charset="0"/>
            </a:rPr>
            <a:t>Als baugewerblicher Umsatz sind die dem Finanzamt für die Umsatzsteuer zu meldenden steuerbaren (steuerpflichtigen und steuerfreien) Beträge für die im Bundesgebiet getätigten Bauleistungen angegeben und zwar einschließlich Umsätze aus eigener Nachunternehmertätigkeit und den einbehaltenen Teilleistungen aus der Vergabe an Nachunternehmer. </a:t>
          </a:r>
          <a:endParaRPr lang="de-DE" sz="950">
            <a:effectLst/>
            <a:latin typeface="+mn-lt"/>
            <a:cs typeface="Arial" panose="020B0604020202020204" pitchFamily="34" charset="0"/>
          </a:endParaRPr>
        </a:p>
        <a:p>
          <a:r>
            <a:rPr lang="de-DE" sz="950" b="1" u="none">
              <a:solidFill>
                <a:schemeClr val="dk1"/>
              </a:solidFill>
              <a:effectLst/>
              <a:latin typeface="+mn-lt"/>
              <a:ea typeface="+mn-ea"/>
              <a:cs typeface="Arial" panose="020B0604020202020204" pitchFamily="34" charset="0"/>
            </a:rPr>
            <a:t>Nicht einbezogen</a:t>
          </a:r>
          <a:r>
            <a:rPr lang="de-DE" sz="950">
              <a:solidFill>
                <a:schemeClr val="dk1"/>
              </a:solidFill>
              <a:effectLst/>
              <a:latin typeface="+mn-lt"/>
              <a:ea typeface="+mn-ea"/>
              <a:cs typeface="Arial" panose="020B0604020202020204" pitchFamily="34" charset="0"/>
            </a:rPr>
            <a:t> sind die den Kunden in Rechnung gestellte Umsatzsteuer und Preisnachlässe (Rabatte, Boni, Skonti, Abzüge, die auf begründeten Beanstandungen beruhen usw.).</a:t>
          </a:r>
          <a:endParaRPr lang="de-DE" sz="950">
            <a:effectLst/>
            <a:latin typeface="+mn-lt"/>
            <a:cs typeface="Arial" panose="020B0604020202020204" pitchFamily="34" charset="0"/>
          </a:endParaRPr>
        </a:p>
        <a:p>
          <a:pPr>
            <a:lnSpc>
              <a:spcPts val="900"/>
            </a:lnSpc>
          </a:pPr>
          <a:r>
            <a:rPr lang="de-DE" sz="950">
              <a:solidFill>
                <a:sysClr val="windowText" lastClr="000000"/>
              </a:solidFill>
              <a:effectLst/>
              <a:latin typeface="+mn-lt"/>
              <a:ea typeface="+mn-ea"/>
              <a:cs typeface="Arial" panose="020B0604020202020204" pitchFamily="34" charset="0"/>
            </a:rPr>
            <a:t> </a:t>
          </a:r>
          <a:endParaRPr lang="de-DE" sz="950">
            <a:solidFill>
              <a:sysClr val="windowText" lastClr="000000"/>
            </a:solidFill>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rPr>
            <a:t>Besonderer Ergebnisnachweis im Bereich Bauhauptgewerbe</a:t>
          </a:r>
          <a:endPar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endParaRPr>
        </a:p>
        <a:p>
          <a:pPr marL="0" marR="0" lvl="0" indent="0" defTabSz="914400" eaLnBrk="1" fontAlgn="auto" latinLnBrk="0" hangingPunct="1">
            <a:lnSpc>
              <a:spcPts val="9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rPr>
            <a:t> </a:t>
          </a:r>
        </a:p>
        <a:p>
          <a:pPr eaLnBrk="1" fontAlgn="auto" latinLnBrk="0" hangingPunct="1"/>
          <a:r>
            <a:rPr lang="de-DE" sz="950" b="0" i="0" baseline="0">
              <a:solidFill>
                <a:schemeClr val="dk1"/>
              </a:solidFill>
              <a:effectLst/>
              <a:latin typeface="+mn-lt"/>
              <a:ea typeface="+mn-ea"/>
              <a:cs typeface="Arial" panose="020B0604020202020204" pitchFamily="34" charset="0"/>
            </a:rPr>
            <a:t>Die Merkmale geleistete Arbeitsstunden und baugewerblicher Umsatz werden im Bereich Bauhauptgewerbe nach der Art der errichteten Bauten (Bauart) und z. T. nach Auftraggebern erhoben. Maßgebend für die Art der Bauten ist die über­wiegende Zweckbestimmung des einzelnen Auftrages (auch bei Mehrzweckgebäuden).</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rPr>
            <a:t>Wohnungsbau (unabhängig vom Auftraggeber)</a:t>
          </a:r>
        </a:p>
        <a:p>
          <a:pPr marL="0" marR="0" lvl="0" indent="0" defTabSz="914400" eaLnBrk="1" fontAlgn="auto" latinLnBrk="0" hangingPunct="1">
            <a:lnSpc>
              <a:spcPts val="9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rPr>
            <a:t>Zum Wohnungsbau zählen alle Bauten - auch Wohnheime - deren Gesamtnutzfläche zu mindestens 50 Prozent Wohn­bedürf­nissen dient. Ein Wohngebäude mit einzelnen Räumen für Nichtwohnzwecke, z. B. Geschäftsräume, rechnet ins­gesamt zum Wohnungsbau. Ebenso wird der Umbau oder Ausbau bisher anderweitig genutzter Gebäude oder Räume zu Wohnungen dem Wohnungsbau zugeordnet. Werden dagegen nachträglich etwa Geschäftsräume in einem Wohnkomplex eingebaut oder Wohnungen in Geschäftsräume umgebaut, so handelt es sich um einen gewerblichen Bau.</a:t>
          </a:r>
          <a:endParaRPr lang="de-DE" sz="950">
            <a:solidFill>
              <a:schemeClr val="dk1"/>
            </a:solidFill>
            <a:effectLst/>
            <a:latin typeface="+mn-lt"/>
            <a:ea typeface="+mn-ea"/>
            <a:cs typeface="Arial" pitchFamily="34" charset="0"/>
          </a:endParaRPr>
        </a:p>
      </xdr:txBody>
    </xdr:sp>
    <xdr:clientData/>
  </xdr:twoCellAnchor>
  <xdr:twoCellAnchor>
    <xdr:from>
      <xdr:col>0</xdr:col>
      <xdr:colOff>0</xdr:colOff>
      <xdr:row>60</xdr:row>
      <xdr:rowOff>5297</xdr:rowOff>
    </xdr:from>
    <xdr:to>
      <xdr:col>0</xdr:col>
      <xdr:colOff>6112134</xdr:colOff>
      <xdr:row>117</xdr:row>
      <xdr:rowOff>54429</xdr:rowOff>
    </xdr:to>
    <xdr:sp macro="" textlink="">
      <xdr:nvSpPr>
        <xdr:cNvPr id="3" name="Textfeld 2"/>
        <xdr:cNvSpPr txBox="1"/>
      </xdr:nvSpPr>
      <xdr:spPr>
        <a:xfrm>
          <a:off x="0" y="10455583"/>
          <a:ext cx="6112134" cy="85808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eaLnBrk="1" fontAlgn="auto" latinLnBrk="0" hangingPunct="1"/>
          <a:r>
            <a:rPr lang="de-DE" sz="950" b="1" i="0" baseline="0">
              <a:solidFill>
                <a:schemeClr val="dk1"/>
              </a:solidFill>
              <a:effectLst/>
              <a:latin typeface="+mn-lt"/>
              <a:ea typeface="+mn-ea"/>
              <a:cs typeface="Arial" panose="020B0604020202020204" pitchFamily="34" charset="0"/>
            </a:rPr>
            <a:t>Gewerblicher und industrieller Bau, landwirtschaftlicher Bau</a:t>
          </a:r>
          <a:endParaRPr lang="de-DE" sz="950">
            <a:effectLst/>
            <a:latin typeface="+mn-lt"/>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(Hoch- und Tiefbau mit privatem Auftraggeber)</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Hierzu gehören alle überwiegend gewerblichen Zwecken dienende Bauten für die private Wirtschaft (freie Berufe, In­dustrie, Handwerk, Handel, Banken, Versicherungen, Verkehrs- und Dienstleistungsgewerbe, Bahn etc.) sowie für  Unter­nehmen im Eigentum von Gebietskörperschaften. Dazu zählt auch der Bau von Wasser-, Gas- und Elektrizitätswerken, Pipelines, Kinos, Hotels, Bürogebäuden, Lager- und Kühlhäusern sowie Markthallen.</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landwirtschaftlichen Bau zählen Hoch- und Tiefbauten, die überwiegend landwirtschaftlichen, forstwirtschaftlichen, Gärtnerei- oder Fischereizwecken dienen, z. B. Ställe, Scheunen, Silos, Entwässerungsanlagen.</a:t>
          </a:r>
          <a:endParaRPr lang="de-DE" sz="950">
            <a:effectLst/>
            <a:latin typeface="+mn-lt"/>
            <a:cs typeface="Arial" panose="020B0604020202020204" pitchFamily="34" charset="0"/>
          </a:endParaRPr>
        </a:p>
        <a:p>
          <a:pPr eaLnBrk="1" fontAlgn="auto" latinLnBrk="0" hangingPunct="1"/>
          <a:endParaRPr lang="de-DE" sz="950" b="1" i="0" baseline="0">
            <a:solidFill>
              <a:schemeClr val="dk1"/>
            </a:solidFill>
            <a:effectLst/>
            <a:latin typeface="+mn-lt"/>
            <a:ea typeface="+mn-ea"/>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Öffentlicher Bau</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Der öffentliche Bau umfasst alle öffentlichen Zwecken dienende Bauten, wie sie überwiegend bei der Ausübung staatlicher und kommunaler Funktionen benötigt werden; im Einzelnen handelt es sich um Bauten für folgende Auftraggeber:</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Organisationen ohne Erwerbszweck,</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Kirchen, Vereine, Verbände, Gewerkschaften, Parteien, Rotes Kreuz und ähnliche Organisationen und</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Körperschaften des öffentlichen Rechts (Bund, Länder, Gemeinden, Zweckverbände und Träger der Sozialversicherung).</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Straßenbau</a:t>
          </a:r>
          <a:endParaRPr lang="de-DE" sz="950">
            <a:effectLst/>
            <a:latin typeface="+mn-lt"/>
            <a:cs typeface="Arial" panose="020B0604020202020204" pitchFamily="34" charset="0"/>
          </a:endParaRPr>
        </a:p>
        <a:p>
          <a:pPr eaLnBrk="1" fontAlgn="auto" latinLnBrk="0" hangingPunct="1"/>
          <a:endParaRPr lang="de-DE" sz="950" b="0" i="0" baseline="0">
            <a:solidFill>
              <a:schemeClr val="dk1"/>
            </a:solidFill>
            <a:effectLst/>
            <a:latin typeface="+mn-lt"/>
            <a:ea typeface="+mn-ea"/>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Zum Straßenbau zählen alle Tiefbauten und Tiefbauleistungen, die überwiegend dem Verkehr dienen, unabhängig vom Auftraggeber, wie z. B. Straßen, Autobahnen und Wege für Kraftfahrzeuge, Fußgänger und Radfahrer sowie Park- und Abstellplätze. </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Nicht zum Straßenbau gehören Tiefbauten, die dem Schienenverkehr dienen (z. B. der Unterbau von Eisen-, U- und Straßenbahnen), Start- und Landebahnen für Flugzeuge, Hafenanlagen, Kanäle, Brücken, Tunnels, Seilbahnen, Schleusen, Wehren, Sportplätze, Spielplätze, Pipelines, Verkehrsregelungsanlagen u. Ä. (sonstiger Tiefbau, ohne Straßenbau). </a:t>
          </a:r>
          <a:endParaRPr lang="de-DE" sz="950">
            <a:effectLst/>
            <a:latin typeface="+mn-lt"/>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50" b="0" i="0" u="none" strike="noStrike" kern="0" cap="none" spc="0" normalizeH="0" baseline="0" noProof="0">
            <a:ln>
              <a:noFill/>
            </a:ln>
            <a:solidFill>
              <a:sysClr val="windowText" lastClr="000000"/>
            </a:solidFill>
            <a:effectLst/>
            <a:uLnTx/>
            <a:uFillTx/>
            <a:latin typeface="+mn-lt"/>
            <a:ea typeface="Times New Roman"/>
            <a:cs typeface="Arial" panose="020B0604020202020204" pitchFamily="34" charset="0"/>
          </a:endParaRPr>
        </a:p>
        <a:p>
          <a:endParaRPr lang="de-DE" sz="950">
            <a:effectLst/>
            <a:latin typeface="+mn-lt"/>
            <a:cs typeface="Arial" pitchFamily="34" charset="0"/>
          </a:endParaRPr>
        </a:p>
        <a:p>
          <a:endParaRPr lang="de-DE" sz="950">
            <a:effectLst/>
            <a:latin typeface="+mn-lt"/>
            <a:cs typeface="Arial" pitchFamily="34" charset="0"/>
          </a:endParaRPr>
        </a:p>
        <a:p>
          <a:r>
            <a:rPr lang="de-DE" sz="950">
              <a:solidFill>
                <a:schemeClr val="dk1"/>
              </a:solidFill>
              <a:effectLst/>
              <a:latin typeface="+mn-lt"/>
              <a:ea typeface="+mn-ea"/>
              <a:cs typeface="Arial" pitchFamily="34" charset="0"/>
            </a:rPr>
            <a: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2990</xdr:colOff>
      <xdr:row>1</xdr:row>
      <xdr:rowOff>15232</xdr:rowOff>
    </xdr:from>
    <xdr:to>
      <xdr:col>0</xdr:col>
      <xdr:colOff>6111164</xdr:colOff>
      <xdr:row>60</xdr:row>
      <xdr:rowOff>102054</xdr:rowOff>
    </xdr:to>
    <xdr:sp macro="" textlink="">
      <xdr:nvSpPr>
        <xdr:cNvPr id="2" name="Textfeld 1"/>
        <xdr:cNvSpPr txBox="1"/>
      </xdr:nvSpPr>
      <xdr:spPr>
        <a:xfrm>
          <a:off x="2990" y="709196"/>
          <a:ext cx="6108174" cy="891785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i="0">
              <a:effectLst/>
              <a:latin typeface="+mn-lt"/>
              <a:ea typeface="Calibri"/>
              <a:cs typeface="Arial" pitchFamily="34" charset="0"/>
            </a:rPr>
            <a:t>1 Allgemeine Angaben zur Statistik </a:t>
          </a:r>
          <a:endParaRPr lang="de-DE" sz="200" i="0">
            <a:effectLst/>
            <a:latin typeface="+mn-lt"/>
            <a:ea typeface="Calibri"/>
            <a:cs typeface="Arial" pitchFamily="34" charset="0"/>
          </a:endParaRPr>
        </a:p>
        <a:p>
          <a:pPr marL="108000">
            <a:lnSpc>
              <a:spcPct val="100000"/>
            </a:lnSpc>
            <a:spcAft>
              <a:spcPts val="0"/>
            </a:spcAft>
          </a:pPr>
          <a:r>
            <a:rPr lang="de-DE" sz="950" b="1" i="0">
              <a:effectLst/>
              <a:latin typeface="+mn-lt"/>
              <a:ea typeface="Calibri"/>
              <a:cs typeface="Arial" pitchFamily="34" charset="0"/>
            </a:rPr>
            <a:t>Bezeichnung der Statistik: </a:t>
          </a:r>
          <a:r>
            <a:rPr lang="de-DE" sz="950" i="0">
              <a:effectLst/>
              <a:latin typeface="+mn-lt"/>
              <a:ea typeface="Calibri"/>
              <a:cs typeface="Arial" pitchFamily="34" charset="0"/>
            </a:rPr>
            <a:t>Ergänzungserhebung im Bauhauptgewerbe (EVAS-Nr. </a:t>
          </a:r>
          <a:r>
            <a:rPr lang="de-DE" sz="950" i="0">
              <a:solidFill>
                <a:sysClr val="windowText" lastClr="000000"/>
              </a:solidFill>
              <a:effectLst/>
              <a:latin typeface="+mn-lt"/>
              <a:ea typeface="Calibri"/>
              <a:cs typeface="Arial" pitchFamily="34" charset="0"/>
            </a:rPr>
            <a:t>44231</a:t>
          </a:r>
          <a:r>
            <a:rPr lang="de-DE" sz="950" i="0">
              <a:effectLst/>
              <a:latin typeface="+mn-lt"/>
              <a:ea typeface="Calibri"/>
              <a:cs typeface="Arial" pitchFamily="34" charset="0"/>
            </a:rPr>
            <a:t>).</a:t>
          </a:r>
        </a:p>
        <a:p>
          <a:pPr marL="108000">
            <a:lnSpc>
              <a:spcPct val="100000"/>
            </a:lnSpc>
            <a:spcAft>
              <a:spcPts val="0"/>
            </a:spcAft>
          </a:pPr>
          <a:r>
            <a:rPr lang="de-DE" sz="950" b="1" i="0">
              <a:effectLst/>
              <a:latin typeface="+mn-lt"/>
              <a:ea typeface="Calibri"/>
              <a:cs typeface="Arial" pitchFamily="34" charset="0"/>
            </a:rPr>
            <a:t>Berichtszeitraum:</a:t>
          </a:r>
          <a:r>
            <a:rPr lang="de-DE" sz="950" i="0">
              <a:effectLst/>
              <a:latin typeface="+mn-lt"/>
              <a:ea typeface="Calibri"/>
              <a:cs typeface="Arial" pitchFamily="34" charset="0"/>
            </a:rPr>
            <a:t> Juni.</a:t>
          </a:r>
        </a:p>
        <a:p>
          <a:pPr marL="108000">
            <a:lnSpc>
              <a:spcPct val="100000"/>
            </a:lnSpc>
            <a:spcAft>
              <a:spcPts val="0"/>
            </a:spcAft>
          </a:pPr>
          <a:r>
            <a:rPr lang="de-DE" sz="950" b="1" i="0">
              <a:effectLst/>
              <a:latin typeface="+mn-lt"/>
              <a:ea typeface="Calibri"/>
              <a:cs typeface="Arial" pitchFamily="34" charset="0"/>
            </a:rPr>
            <a:t>Periodizität:</a:t>
          </a:r>
          <a:r>
            <a:rPr lang="de-DE" sz="950" i="0">
              <a:effectLst/>
              <a:latin typeface="+mn-lt"/>
              <a:ea typeface="Calibri"/>
              <a:cs typeface="Arial" pitchFamily="34" charset="0"/>
            </a:rPr>
            <a:t> Jährlich.</a:t>
          </a:r>
        </a:p>
        <a:p>
          <a:pPr marL="108000">
            <a:lnSpc>
              <a:spcPct val="100000"/>
            </a:lnSpc>
            <a:spcAft>
              <a:spcPts val="0"/>
            </a:spcAft>
          </a:pPr>
          <a:r>
            <a:rPr lang="de-DE" sz="950" b="1" i="0">
              <a:effectLst/>
              <a:latin typeface="+mn-lt"/>
              <a:ea typeface="Calibri"/>
              <a:cs typeface="Arial" pitchFamily="34" charset="0"/>
            </a:rPr>
            <a:t>Erhebungsgegenstand:</a:t>
          </a:r>
          <a:r>
            <a:rPr lang="de-DE" sz="95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50" b="1" i="0">
              <a:solidFill>
                <a:schemeClr val="dk1"/>
              </a:solidFill>
              <a:effectLst/>
              <a:latin typeface="+mn-lt"/>
              <a:ea typeface="+mn-ea"/>
              <a:cs typeface="Arial" panose="020B0604020202020204" pitchFamily="34" charset="0"/>
            </a:rPr>
            <a:t>Räumliche Abdeckung: </a:t>
          </a:r>
          <a:r>
            <a:rPr lang="de-DE" sz="950" i="0">
              <a:solidFill>
                <a:schemeClr val="dk1"/>
              </a:solidFill>
              <a:effectLst/>
              <a:latin typeface="+mn-lt"/>
              <a:ea typeface="+mn-ea"/>
              <a:cs typeface="Arial" panose="020B0604020202020204" pitchFamily="34" charset="0"/>
            </a:rPr>
            <a:t>Deutschland, Länder.</a:t>
          </a:r>
          <a:endParaRPr lang="de-DE" sz="95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50" b="1" i="0">
              <a:effectLst/>
              <a:latin typeface="+mn-lt"/>
              <a:ea typeface="Calibri"/>
              <a:cs typeface="Arial" pitchFamily="34" charset="0"/>
            </a:rPr>
            <a:t>Rechtsgrundlagen:</a:t>
          </a:r>
          <a:r>
            <a:rPr lang="de-DE" sz="950" i="0">
              <a:effectLst/>
              <a:latin typeface="+mn-lt"/>
              <a:ea typeface="Calibri"/>
              <a:cs typeface="Arial" pitchFamily="34" charset="0"/>
            </a:rPr>
            <a:t> </a:t>
          </a:r>
        </a:p>
        <a:p>
          <a:pPr marL="216000" indent="-108000">
            <a:lnSpc>
              <a:spcPct val="100000"/>
            </a:lnSpc>
            <a:spcAft>
              <a:spcPts val="0"/>
            </a:spcAft>
            <a:buFont typeface="Arial" panose="020B0604020202020204" pitchFamily="34" charset="0"/>
            <a:buChar char="­"/>
          </a:pPr>
          <a:r>
            <a:rPr lang="de-DE" sz="950" i="0" u="none">
              <a:effectLst/>
              <a:latin typeface="+mn-lt"/>
              <a:ea typeface="Calibri"/>
              <a:cs typeface="Arial" pitchFamily="34" charset="0"/>
            </a:rPr>
            <a:t>Bundesrecht:</a:t>
          </a:r>
          <a:r>
            <a:rPr lang="de-DE" sz="950" i="0">
              <a:effectLst/>
              <a:latin typeface="+mn-lt"/>
              <a:ea typeface="Calibri"/>
              <a:cs typeface="Arial" pitchFamily="34" charset="0"/>
            </a:rPr>
            <a:t> Gesetz über die Statistik im Produzierenden Gewerbe (ProdGewStatG) in der Fassung der Bekannt­machung vom 21. März 2002 (BGBl. I S. 1181), in Verbindung mit dem Bundesstatistikgesetz (BStatG) vom 22. Januar 1987 (BGBl. I S. 462, 565), in der jeweils geltenden Fassung</a:t>
          </a:r>
        </a:p>
        <a:p>
          <a:pPr marL="216000" indent="-108000">
            <a:lnSpc>
              <a:spcPct val="100000"/>
            </a:lnSpc>
            <a:spcAft>
              <a:spcPts val="0"/>
            </a:spcAft>
            <a:buFont typeface="Arial" panose="020B0604020202020204" pitchFamily="34" charset="0"/>
            <a:buChar char="­"/>
          </a:pPr>
          <a:r>
            <a:rPr lang="de-DE" sz="950" i="0" u="none">
              <a:effectLst/>
              <a:latin typeface="+mn-lt"/>
              <a:ea typeface="Calibri"/>
              <a:cs typeface="Arial" pitchFamily="34" charset="0"/>
            </a:rPr>
            <a:t>EU-Recht:</a:t>
          </a:r>
          <a:r>
            <a:rPr lang="de-DE" sz="950" i="0">
              <a:effectLst/>
              <a:latin typeface="+mn-lt"/>
              <a:ea typeface="Calibri"/>
              <a:cs typeface="Arial" pitchFamily="34" charset="0"/>
            </a:rPr>
            <a:t> Verordnung (EG) Nr. 295/2008 des Europäischen Parlaments und des Rates über die strukturelle Unterneh­mensstatistik,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a:lnSpc>
              <a:spcPts val="600"/>
            </a:lnSpc>
            <a:spcAft>
              <a:spcPts val="0"/>
            </a:spcAft>
          </a:pPr>
          <a:endParaRPr lang="de-DE" sz="500"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2 Inhalte und Nutzerbedarf</a:t>
          </a:r>
          <a:endParaRPr lang="de-DE" sz="200" i="0">
            <a:effectLst/>
            <a:latin typeface="+mn-lt"/>
            <a:ea typeface="Calibri"/>
            <a:cs typeface="Arial" pitchFamily="34" charset="0"/>
          </a:endParaRPr>
        </a:p>
        <a:p>
          <a:pPr marL="108000">
            <a:lnSpc>
              <a:spcPct val="100000"/>
            </a:lnSpc>
            <a:spcAft>
              <a:spcPts val="0"/>
            </a:spcAft>
          </a:pPr>
          <a:r>
            <a:rPr lang="de-DE" sz="950" b="1" i="0">
              <a:effectLst/>
              <a:latin typeface="+mn-lt"/>
              <a:ea typeface="Calibri"/>
              <a:cs typeface="Arial" pitchFamily="34" charset="0"/>
            </a:rPr>
            <a:t>Erhebungsinhalte:</a:t>
          </a:r>
          <a:r>
            <a:rPr lang="de-DE" sz="950" i="0">
              <a:effectLst/>
              <a:latin typeface="+mn-lt"/>
              <a:ea typeface="Calibri"/>
              <a:cs typeface="Arial" pitchFamily="34" charset="0"/>
            </a:rPr>
            <a:t> Tätige Personen nach Stellung im Beruf, Entgelte, geleistete Arbeitsstunden, Umsätze</a:t>
          </a:r>
          <a:r>
            <a:rPr lang="de-DE" sz="950" i="0" baseline="0">
              <a:effectLst/>
              <a:latin typeface="+mn-lt"/>
              <a:ea typeface="Calibri"/>
              <a:cs typeface="Arial" pitchFamily="34" charset="0"/>
            </a:rPr>
            <a:t> </a:t>
          </a:r>
          <a:r>
            <a:rPr lang="de-DE" sz="950" i="0">
              <a:effectLst/>
              <a:latin typeface="+mn-lt"/>
              <a:ea typeface="Calibri"/>
              <a:cs typeface="Arial" pitchFamily="34" charset="0"/>
            </a:rPr>
            <a:t>nach Bauarten sowie der Umsatz des Vorjahres.</a:t>
          </a:r>
        </a:p>
        <a:p>
          <a:pPr marL="108000">
            <a:lnSpc>
              <a:spcPct val="100000"/>
            </a:lnSpc>
            <a:spcAft>
              <a:spcPts val="0"/>
            </a:spcAft>
          </a:pPr>
          <a:r>
            <a:rPr lang="de-DE" sz="950" b="1" i="0">
              <a:effectLst/>
              <a:latin typeface="+mn-lt"/>
              <a:ea typeface="Calibri"/>
              <a:cs typeface="Arial" pitchFamily="34" charset="0"/>
            </a:rPr>
            <a:t>Zweck der Statistik:</a:t>
          </a:r>
          <a:r>
            <a:rPr lang="de-DE" sz="950" i="0">
              <a:effectLst/>
              <a:latin typeface="+mn-lt"/>
              <a:ea typeface="Calibri"/>
              <a:cs typeface="Arial" pitchFamily="34" charset="0"/>
            </a:rPr>
            <a:t> Die Erhebung liefert wichtige Daten zur Struktur dieses Wirtschaftsbereichs.</a:t>
          </a:r>
        </a:p>
        <a:p>
          <a:pPr>
            <a:lnSpc>
              <a:spcPts val="1100"/>
            </a:lnSpc>
            <a:spcAft>
              <a:spcPts val="0"/>
            </a:spcAft>
          </a:pPr>
          <a:endParaRPr lang="de-DE" sz="500"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3 Methodik</a:t>
          </a:r>
          <a:endParaRPr lang="de-DE" sz="2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A</a:t>
          </a:r>
          <a:r>
            <a:rPr lang="de-DE" sz="950" b="1" i="0">
              <a:effectLst/>
              <a:latin typeface="+mn-lt"/>
              <a:ea typeface="Calibri"/>
              <a:cs typeface="Arial" pitchFamily="34" charset="0"/>
            </a:rPr>
            <a:t>rt der Datengewinnung</a:t>
          </a:r>
          <a:r>
            <a:rPr lang="de-DE" sz="950" i="0">
              <a:effectLst/>
              <a:latin typeface="+mn-lt"/>
              <a:ea typeface="Calibri"/>
              <a:cs typeface="Arial" pitchFamily="34" charset="0"/>
            </a:rPr>
            <a:t>: Die Ergänzungserhebung im Bauhauptgewerbe wird jährlich bei allen bauhauptgewerblichen Betrieben von Unternehmen des Bauhauptgewerbes und von Unternehmen anderer Wirtschaftszweige durchgeführt.</a:t>
          </a:r>
        </a:p>
        <a:p>
          <a:pPr marL="108000">
            <a:lnSpc>
              <a:spcPct val="100000"/>
            </a:lnSpc>
            <a:spcAft>
              <a:spcPts val="0"/>
            </a:spcAft>
          </a:pPr>
          <a:r>
            <a:rPr lang="de-DE" sz="950" b="1" i="0">
              <a:effectLst/>
              <a:latin typeface="+mn-lt"/>
              <a:ea typeface="Calibri"/>
              <a:cs typeface="Arial" pitchFamily="34" charset="0"/>
            </a:rPr>
            <a:t>Erhebungsinstrumente und Berichtsweg:</a:t>
          </a:r>
          <a:r>
            <a:rPr lang="de-DE" sz="950" i="0">
              <a:effectLst/>
              <a:latin typeface="+mn-lt"/>
              <a:ea typeface="Calibri"/>
              <a:cs typeface="Arial" pitchFamily="34" charset="0"/>
            </a:rPr>
            <a:t> Die Auskunftserteilung erfolgt online nach § 11 a BStatG mittels standardi­sierten Erhebungsmedien (IDEV - Interne Datenerhebung im Verbund). In begründeten Ausnahmefällen kann die Aus­kunft auch auf Papier erfolgen. Die Erhebung erfolgt dezentral über die Statistischen Ämter der Länder:</a:t>
          </a:r>
        </a:p>
        <a:p>
          <a:pPr marL="108000">
            <a:lnSpc>
              <a:spcPct val="100000"/>
            </a:lnSpc>
            <a:spcAft>
              <a:spcPts val="0"/>
            </a:spcAft>
          </a:pPr>
          <a:r>
            <a:rPr lang="de-DE" sz="950" i="0">
              <a:effectLst/>
              <a:latin typeface="+mn-lt"/>
              <a:ea typeface="Calibri"/>
              <a:cs typeface="Arial" pitchFamily="34" charset="0"/>
            </a:rPr>
            <a:t>Auskunftspflichtige → Statistische Ämter der Länder → Statistisches Bundesamt.</a:t>
          </a:r>
        </a:p>
        <a:p>
          <a:pPr>
            <a:lnSpc>
              <a:spcPts val="600"/>
            </a:lnSpc>
            <a:spcAft>
              <a:spcPts val="0"/>
            </a:spcAft>
          </a:pPr>
          <a:endParaRPr lang="de-DE" sz="500" b="1" i="0">
            <a:effectLst/>
            <a:latin typeface="+mn-lt"/>
            <a:ea typeface="Calibri"/>
            <a:cs typeface="Arial" pitchFamily="34" charset="0"/>
          </a:endParaRPr>
        </a:p>
        <a:p>
          <a:pPr>
            <a:lnSpc>
              <a:spcPct val="115000"/>
            </a:lnSpc>
            <a:spcAft>
              <a:spcPts val="0"/>
            </a:spcAft>
          </a:pPr>
          <a:r>
            <a:rPr lang="de-DE" sz="1000" b="1" i="0">
              <a:effectLst/>
              <a:latin typeface="+mn-lt"/>
              <a:ea typeface="Calibri"/>
              <a:cs typeface="Arial" pitchFamily="34" charset="0"/>
            </a:rPr>
            <a:t>4 Genauigkeit und Zuverlässigkeit </a:t>
          </a:r>
          <a:endParaRPr lang="de-DE" sz="200" i="0">
            <a:effectLst/>
            <a:latin typeface="+mn-lt"/>
            <a:ea typeface="Calibri"/>
            <a:cs typeface="Arial" pitchFamily="34" charset="0"/>
          </a:endParaRPr>
        </a:p>
        <a:p>
          <a:pPr marL="108000">
            <a:lnSpc>
              <a:spcPct val="100000"/>
            </a:lnSpc>
            <a:spcAft>
              <a:spcPts val="0"/>
            </a:spcAft>
          </a:pPr>
          <a:r>
            <a:rPr lang="de-DE" sz="950" b="1" i="0">
              <a:effectLst/>
              <a:latin typeface="+mn-lt"/>
              <a:ea typeface="Calibri"/>
              <a:cs typeface="Arial" pitchFamily="34" charset="0"/>
            </a:rPr>
            <a:t>Genauigkeit:</a:t>
          </a:r>
          <a:r>
            <a:rPr lang="de-DE" sz="950" i="0">
              <a:effectLst/>
              <a:latin typeface="+mn-lt"/>
              <a:ea typeface="Calibri"/>
              <a:cs typeface="Arial" pitchFamily="34" charset="0"/>
            </a:rPr>
            <a:t> Die Genauigkeit der Ergebnisse kann als hoch eingestuft werden, da die Antwortausfälle (im Bundesdurch­schnitt ca. 3 - 5 Prozent) nach einem bewährten Schätzprogramm von den Statistischen Ämtern der Länder eingeschätzt werden. </a:t>
          </a:r>
        </a:p>
        <a:p>
          <a:pPr>
            <a:lnSpc>
              <a:spcPts val="1100"/>
            </a:lnSpc>
            <a:spcAft>
              <a:spcPts val="0"/>
            </a:spcAft>
          </a:pPr>
          <a:endParaRPr lang="de-DE" sz="500" i="0">
            <a:effectLst/>
            <a:latin typeface="+mn-lt"/>
            <a:ea typeface="Calibri"/>
            <a:cs typeface="Arial" pitchFamily="34" charset="0"/>
          </a:endParaRPr>
        </a:p>
        <a:p>
          <a:pPr>
            <a:lnSpc>
              <a:spcPts val="1100"/>
            </a:lnSpc>
            <a:spcAft>
              <a:spcPts val="0"/>
            </a:spcAft>
          </a:pPr>
          <a:r>
            <a:rPr lang="de-DE" sz="1000" b="1" i="0">
              <a:effectLst/>
              <a:latin typeface="+mn-lt"/>
              <a:ea typeface="Calibri"/>
              <a:cs typeface="Arial" pitchFamily="34" charset="0"/>
            </a:rPr>
            <a:t>5 Aktualität und Pünktlichkeit </a:t>
          </a:r>
          <a:endParaRPr lang="de-DE" sz="1000" i="0">
            <a:effectLst/>
            <a:latin typeface="+mn-lt"/>
            <a:ea typeface="Calibri"/>
            <a:cs typeface="Arial" pitchFamily="34" charset="0"/>
          </a:endParaRPr>
        </a:p>
        <a:p>
          <a:pPr marL="108000">
            <a:lnSpc>
              <a:spcPct val="100000"/>
            </a:lnSpc>
            <a:spcAft>
              <a:spcPts val="0"/>
            </a:spcAft>
          </a:pPr>
          <a:r>
            <a:rPr lang="de-DE" sz="950" b="1" i="0">
              <a:effectLst/>
              <a:latin typeface="+mn-lt"/>
              <a:ea typeface="Calibri"/>
              <a:cs typeface="Arial" pitchFamily="34" charset="0"/>
            </a:rPr>
            <a:t>Aktualität und Pünktlichkeit:</a:t>
          </a:r>
          <a:r>
            <a:rPr lang="de-DE" sz="950" i="0">
              <a:effectLst/>
              <a:latin typeface="+mn-lt"/>
              <a:ea typeface="Calibri"/>
              <a:cs typeface="Arial" pitchFamily="34" charset="0"/>
            </a:rPr>
            <a:t> Die Bundesergebnisse liegen etwa 5,5 Monate nach Ende des Berichtszeitraums in Form von "Eckzahlen" vor. </a:t>
          </a:r>
        </a:p>
        <a:p>
          <a:pPr>
            <a:lnSpc>
              <a:spcPts val="600"/>
            </a:lnSpc>
            <a:spcAft>
              <a:spcPts val="0"/>
            </a:spcAft>
          </a:pPr>
          <a:endParaRPr lang="de-DE" sz="500" i="0">
            <a:effectLst/>
            <a:latin typeface="+mn-lt"/>
            <a:ea typeface="Calibri"/>
            <a:cs typeface="Arial" pitchFamily="34" charset="0"/>
          </a:endParaRPr>
        </a:p>
        <a:p>
          <a:pPr>
            <a:lnSpc>
              <a:spcPts val="1100"/>
            </a:lnSpc>
            <a:spcAft>
              <a:spcPts val="0"/>
            </a:spcAft>
          </a:pPr>
          <a:r>
            <a:rPr lang="de-DE" sz="1000" b="1" i="0">
              <a:effectLst/>
              <a:latin typeface="+mn-lt"/>
              <a:ea typeface="Calibri"/>
              <a:cs typeface="Arial" pitchFamily="34" charset="0"/>
            </a:rPr>
            <a:t>6 Vergleichbarkeit </a:t>
          </a:r>
        </a:p>
        <a:p>
          <a:pPr marL="108000">
            <a:lnSpc>
              <a:spcPct val="100000"/>
            </a:lnSpc>
            <a:spcAft>
              <a:spcPts val="0"/>
            </a:spcAft>
          </a:pPr>
          <a:r>
            <a:rPr lang="de-DE" sz="950" b="1" i="0">
              <a:effectLst/>
              <a:latin typeface="+mn-lt"/>
              <a:ea typeface="Calibri"/>
              <a:cs typeface="Arial" pitchFamily="34" charset="0"/>
            </a:rPr>
            <a:t>Räumlich:</a:t>
          </a:r>
          <a:r>
            <a:rPr lang="de-DE" sz="950" i="0">
              <a:effectLst/>
              <a:latin typeface="+mn-lt"/>
              <a:ea typeface="Calibri"/>
              <a:cs typeface="Arial" pitchFamily="34" charset="0"/>
            </a:rPr>
            <a:t> Seit 1991 ist die räumliche Vergleichbarkeit der Daten für Deutschland, das frühere Bundesgebiet sowie die neuen Länder gegeben.</a:t>
          </a:r>
        </a:p>
        <a:p>
          <a:pPr marL="108000">
            <a:lnSpc>
              <a:spcPct val="100000"/>
            </a:lnSpc>
            <a:spcAft>
              <a:spcPts val="0"/>
            </a:spcAft>
          </a:pPr>
          <a:r>
            <a:rPr lang="de-DE" sz="950" b="1" i="0">
              <a:effectLst/>
              <a:latin typeface="+mn-lt"/>
              <a:ea typeface="Calibri"/>
              <a:cs typeface="Arial" pitchFamily="34" charset="0"/>
            </a:rPr>
            <a:t>Zeitlich: </a:t>
          </a:r>
          <a:r>
            <a:rPr lang="de-DE" sz="950" i="0">
              <a:effectLst/>
              <a:latin typeface="+mn-lt"/>
              <a:ea typeface="Calibri"/>
              <a:cs typeface="Arial" pitchFamily="34" charset="0"/>
            </a:rPr>
            <a:t>Die zeitliche Vergleichbarkeit der Angaben zur Ergänzungserhebung im Bauhauptgewerbe ist gegeben. Methodische Änderungen sowie Veränderungen des Berichtskreises können - je nach Umfang - Einschränkungen der zeitlichen Vergleich­barkeit zur Folge haben, welche mit Fortschritt der regionalen Betrachtungstiefe höher ausfallen.  </a:t>
          </a:r>
        </a:p>
        <a:p>
          <a:pPr>
            <a:lnSpc>
              <a:spcPts val="1100"/>
            </a:lnSpc>
            <a:spcAft>
              <a:spcPts val="0"/>
            </a:spcAft>
          </a:pPr>
          <a:endParaRPr lang="de-DE" sz="500" i="0">
            <a:effectLst/>
            <a:latin typeface="+mn-lt"/>
            <a:ea typeface="Calibri"/>
            <a:cs typeface="Arial" pitchFamily="34" charset="0"/>
          </a:endParaRPr>
        </a:p>
        <a:p>
          <a:pPr>
            <a:lnSpc>
              <a:spcPts val="1100"/>
            </a:lnSpc>
            <a:spcAft>
              <a:spcPts val="0"/>
            </a:spcAft>
          </a:pPr>
          <a:r>
            <a:rPr lang="de-DE" sz="1000" b="1" i="0">
              <a:effectLst/>
              <a:latin typeface="+mn-lt"/>
              <a:ea typeface="Calibri"/>
              <a:cs typeface="Arial" pitchFamily="34" charset="0"/>
            </a:rPr>
            <a:t>7 Kohärenz </a:t>
          </a:r>
          <a:endParaRPr lang="de-DE" sz="1000" i="0">
            <a:effectLst/>
            <a:latin typeface="+mn-lt"/>
            <a:ea typeface="Calibri"/>
            <a:cs typeface="Arial" pitchFamily="34" charset="0"/>
          </a:endParaRPr>
        </a:p>
        <a:p>
          <a:pPr marL="108000">
            <a:lnSpc>
              <a:spcPct val="100000"/>
            </a:lnSpc>
            <a:spcAft>
              <a:spcPts val="0"/>
            </a:spcAft>
          </a:pPr>
          <a:r>
            <a:rPr lang="de-DE" sz="950" b="1" i="0">
              <a:effectLst/>
              <a:latin typeface="+mn-lt"/>
              <a:ea typeface="Calibri"/>
              <a:cs typeface="Arial" pitchFamily="34" charset="0"/>
            </a:rPr>
            <a:t>Statistikübergreifende Kohärenz: </a:t>
          </a:r>
          <a:r>
            <a:rPr lang="de-DE" sz="950" b="0" i="0">
              <a:effectLst/>
              <a:latin typeface="+mn-lt"/>
              <a:ea typeface="Calibri"/>
              <a:cs typeface="Arial" pitchFamily="34" charset="0"/>
            </a:rPr>
            <a:t>Die Statistiken im Bereich Bauhauptgewerbe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p>
        <a:p>
          <a:pPr marL="108000">
            <a:lnSpc>
              <a:spcPct val="100000"/>
            </a:lnSpc>
            <a:spcAft>
              <a:spcPts val="0"/>
            </a:spcAft>
          </a:pPr>
          <a:r>
            <a:rPr lang="de-DE" sz="950" b="1" i="0">
              <a:solidFill>
                <a:schemeClr val="dk1"/>
              </a:solidFill>
              <a:effectLst/>
              <a:latin typeface="+mn-lt"/>
              <a:ea typeface="+mn-ea"/>
              <a:cs typeface="Arial" pitchFamily="34" charset="0"/>
            </a:rPr>
            <a:t>Statistikinterne Kohärenz: </a:t>
          </a:r>
          <a:r>
            <a:rPr lang="de-DE" sz="950" i="0">
              <a:solidFill>
                <a:schemeClr val="dk1"/>
              </a:solidFill>
              <a:effectLst/>
              <a:latin typeface="+mn-lt"/>
              <a:ea typeface="+mn-ea"/>
              <a:cs typeface="Arial" pitchFamily="34" charset="0"/>
            </a:rPr>
            <a:t>Die Ergebnisse dieser Erhebung sind statistikintern kohärent.</a:t>
          </a:r>
        </a:p>
        <a:p>
          <a:pPr marL="108000" eaLnBrk="1" fontAlgn="auto" latinLnBrk="0" hangingPunct="1">
            <a:lnSpc>
              <a:spcPct val="100000"/>
            </a:lnSpc>
          </a:pPr>
          <a:r>
            <a:rPr kumimoji="0" lang="de-DE" sz="95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lang="de-DE" sz="950" b="0" i="0" baseline="0">
              <a:solidFill>
                <a:schemeClr val="dk1"/>
              </a:solidFill>
              <a:effectLst/>
              <a:latin typeface="+mn-lt"/>
              <a:ea typeface="+mn-ea"/>
              <a:cs typeface="Arial" panose="020B0604020202020204" pitchFamily="34" charset="0"/>
            </a:rPr>
            <a:t>Die Daten aus dem Bereich Baugewerbe sind in das Gesamtsystem der Statistiken des Produzie­renden Gewerbes eingebettet. Zusätzlich fließen die Ergebnisse in die Lieferung von Resultaten für das Bauge­werbe des Statistischen Bundesamtes an Eurostat gemäß EU-Strukturstatistikverordnung ein.</a:t>
          </a:r>
          <a:endParaRPr lang="de-DE" sz="950">
            <a:effectLst/>
            <a:latin typeface="+mn-lt"/>
            <a:cs typeface="Arial" panose="020B0604020202020204"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endParaRPr kumimoji="0" lang="de-DE" sz="5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ts val="11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5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lang="de-DE" sz="950" b="0">
              <a:latin typeface="+mn-lt"/>
              <a:cs typeface="Arial" pitchFamily="34" charset="0"/>
            </a:rPr>
            <a:t>Statistisches Bundesamt; ergänzt um berichtsbezogene Hinweise des Statistischen Amtes Mecklenburg-Vorpommern</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2990</xdr:colOff>
      <xdr:row>1</xdr:row>
      <xdr:rowOff>6795</xdr:rowOff>
    </xdr:from>
    <xdr:to>
      <xdr:col>0</xdr:col>
      <xdr:colOff>6111164</xdr:colOff>
      <xdr:row>60</xdr:row>
      <xdr:rowOff>129268</xdr:rowOff>
    </xdr:to>
    <xdr:sp macro="" textlink="">
      <xdr:nvSpPr>
        <xdr:cNvPr id="2" name="Textfeld 1"/>
        <xdr:cNvSpPr txBox="1"/>
      </xdr:nvSpPr>
      <xdr:spPr>
        <a:xfrm>
          <a:off x="2990" y="700759"/>
          <a:ext cx="6108174" cy="895350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15000"/>
            </a:lnSpc>
            <a:spcAft>
              <a:spcPts val="0"/>
            </a:spcAft>
          </a:pPr>
          <a:r>
            <a:rPr lang="de-DE" sz="1000" b="1" i="0">
              <a:effectLst/>
              <a:latin typeface="+mn-lt"/>
              <a:ea typeface="Calibri"/>
              <a:cs typeface="Arial" pitchFamily="34" charset="0"/>
            </a:rPr>
            <a:t>1 Allgemeine Angaben zur Statistik </a:t>
          </a:r>
        </a:p>
        <a:p>
          <a:pPr marL="107950">
            <a:lnSpc>
              <a:spcPts val="1100"/>
            </a:lnSpc>
            <a:spcAft>
              <a:spcPts val="0"/>
            </a:spcAft>
          </a:pPr>
          <a:r>
            <a:rPr lang="de-DE" sz="950" b="1">
              <a:effectLst/>
              <a:latin typeface="+mn-lt"/>
              <a:ea typeface="Calibri"/>
              <a:cs typeface="Times New Roman"/>
            </a:rPr>
            <a:t>Bezeichnung der Statistik: </a:t>
          </a:r>
          <a:r>
            <a:rPr lang="de-DE" sz="950">
              <a:effectLst/>
              <a:latin typeface="+mn-lt"/>
              <a:ea typeface="Calibri"/>
              <a:cs typeface="Times New Roman"/>
            </a:rPr>
            <a:t>Jährliche Erhebung im Ausbaugewerbe und bei Bauträgern (EVAS-Nr. 44241).</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Berichtszeitraum:</a:t>
          </a:r>
          <a:r>
            <a:rPr lang="de-DE" sz="950">
              <a:effectLst/>
              <a:latin typeface="+mn-lt"/>
              <a:ea typeface="Calibri"/>
              <a:cs typeface="Times New Roman"/>
            </a:rPr>
            <a:t> 2. Vierteljahr.</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Periodizität:</a:t>
          </a:r>
          <a:r>
            <a:rPr lang="de-DE" sz="950">
              <a:effectLst/>
              <a:latin typeface="+mn-lt"/>
              <a:ea typeface="Calibri"/>
              <a:cs typeface="Times New Roman"/>
            </a:rPr>
            <a:t> Jährlich.</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Erhebungsgegenstand:</a:t>
          </a:r>
          <a:r>
            <a:rPr lang="de-DE" sz="950">
              <a:effectLst/>
              <a:latin typeface="+mn-lt"/>
              <a:ea typeface="Calibri"/>
              <a:cs typeface="Times New Roman"/>
            </a:rPr>
            <a:t> Betriebe von Unternehmen mit 10 und mehr tätigen Personen.</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Räumliche Abdeckung: </a:t>
          </a:r>
          <a:r>
            <a:rPr lang="de-DE" sz="950">
              <a:effectLst/>
              <a:latin typeface="+mn-lt"/>
              <a:ea typeface="Calibri"/>
              <a:cs typeface="Times New Roman"/>
            </a:rPr>
            <a:t>Deutschland, Länder.</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Grundgesamtheit:</a:t>
          </a:r>
          <a:r>
            <a:rPr lang="de-DE" sz="950">
              <a:effectLst/>
              <a:latin typeface="+mn-lt"/>
              <a:ea typeface="Calibri"/>
              <a:cs typeface="Times New Roman"/>
            </a:rPr>
            <a:t> Die jährliche Erhebung im Ausbaugewerbe und bei Bauträgern ist eine Totalerhebung mit Abschnei­de­grenze. Die Erhebung umfasst die Gruppen 41.1 (Erschließung von Grundstücken, Bauträger), 43.2 (Bauinstallation) und 43.3 (sonstiger Ausbau) der NACE Rev. 2 bzw. WZ 2008.</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Rechtsgrundlagen:</a:t>
          </a:r>
          <a:r>
            <a:rPr lang="de-DE" sz="950">
              <a:effectLst/>
              <a:latin typeface="+mn-lt"/>
              <a:ea typeface="Calibri"/>
              <a:cs typeface="Times New Roman"/>
            </a:rPr>
            <a:t> </a:t>
          </a:r>
          <a:endParaRPr lang="de-DE" sz="1100">
            <a:effectLst/>
            <a:latin typeface="+mn-lt"/>
            <a:ea typeface="Calibri"/>
            <a:cs typeface="Times New Roman"/>
          </a:endParaRPr>
        </a:p>
        <a:p>
          <a:pPr marL="216000" indent="-108000">
            <a:lnSpc>
              <a:spcPct val="100000"/>
            </a:lnSpc>
            <a:spcAft>
              <a:spcPts val="0"/>
            </a:spcAft>
            <a:buFont typeface="Arial" panose="020B0604020202020204" pitchFamily="34" charset="0"/>
            <a:buChar char="­"/>
          </a:pPr>
          <a:r>
            <a:rPr lang="de-DE" sz="950" i="0" u="none">
              <a:effectLst/>
              <a:latin typeface="+mn-lt"/>
              <a:ea typeface="Calibri"/>
              <a:cs typeface="Arial" pitchFamily="34" charset="0"/>
            </a:rPr>
            <a:t>Bundesrecht: Gesetz über die Statistik im Produzierenden Gewerbe (ProdGewStatG) in der Fassung der Bekannt­machung vom 21. März 2002 (BGBl. I S. 1181), in Verbindung mit dem Bundesstatistikgesetz (BStatG) vom 22. Januar 1987 (BGBl. I S. 462, 565), in der jeweils geltenden Fassung,</a:t>
          </a:r>
        </a:p>
        <a:p>
          <a:pPr marL="216000" indent="-108000">
            <a:lnSpc>
              <a:spcPct val="100000"/>
            </a:lnSpc>
            <a:spcAft>
              <a:spcPts val="0"/>
            </a:spcAft>
            <a:buFont typeface="Arial" panose="020B0604020202020204" pitchFamily="34" charset="0"/>
            <a:buChar char="­"/>
          </a:pPr>
          <a:r>
            <a:rPr lang="de-DE" sz="950" i="0" u="none">
              <a:effectLst/>
              <a:latin typeface="+mn-lt"/>
              <a:ea typeface="Calibri"/>
              <a:cs typeface="Arial" pitchFamily="34" charset="0"/>
            </a:rPr>
            <a:t>EU-Recht: Verordnung </a:t>
          </a:r>
          <a:r>
            <a:rPr lang="de-DE" sz="950" i="0">
              <a:effectLst/>
              <a:latin typeface="+mn-lt"/>
              <a:ea typeface="Calibri"/>
              <a:cs typeface="Arial" pitchFamily="34" charset="0"/>
            </a:rPr>
            <a:t>(EG) Nr. 295/2008 des Europäischen Parlaments und des Rates über die strukturelle Unter­nehmens­statistik, in der jeweils geltenden Fassung.</a:t>
          </a:r>
        </a:p>
        <a:p>
          <a:pPr marL="107950">
            <a:lnSpc>
              <a:spcPts val="1100"/>
            </a:lnSpc>
            <a:spcAft>
              <a:spcPts val="0"/>
            </a:spcAft>
          </a:pPr>
          <a:r>
            <a:rPr lang="de-DE" sz="950" b="1">
              <a:effectLst/>
              <a:latin typeface="+mn-lt"/>
              <a:ea typeface="Calibri"/>
              <a:cs typeface="Times New Roman"/>
            </a:rPr>
            <a:t>Geheimhaltung:</a:t>
          </a:r>
          <a:r>
            <a:rPr lang="de-DE" sz="950">
              <a:effectLst/>
              <a:latin typeface="+mn-lt"/>
              <a:ea typeface="Calibri"/>
              <a:cs typeface="Times New Roman"/>
            </a:rPr>
            <a:t> Die erhobenen Einzelangaben werden nach § 16 Bundesstatistikgesetz (BStatG) geheim gehalten.</a:t>
          </a:r>
          <a:endParaRPr lang="de-DE" sz="1100">
            <a:effectLst/>
            <a:latin typeface="+mn-lt"/>
            <a:ea typeface="Calibri"/>
            <a:cs typeface="Times New Roman"/>
          </a:endParaRPr>
        </a:p>
        <a:p>
          <a:endParaRPr lang="de-DE" sz="400">
            <a:effectLst/>
            <a:latin typeface="+mn-lt"/>
            <a:cs typeface="Arial" panose="020B0604020202020204" pitchFamily="34" charset="0"/>
          </a:endParaRPr>
        </a:p>
        <a:p>
          <a:pPr>
            <a:lnSpc>
              <a:spcPct val="115000"/>
            </a:lnSpc>
            <a:spcAft>
              <a:spcPts val="0"/>
            </a:spcAft>
          </a:pPr>
          <a:r>
            <a:rPr lang="de-DE" sz="1000" b="1" i="0">
              <a:effectLst/>
              <a:latin typeface="+mn-lt"/>
              <a:ea typeface="Calibri"/>
              <a:cs typeface="Arial" pitchFamily="34" charset="0"/>
            </a:rPr>
            <a:t>2 Inhalte und Nutzerbedarf</a:t>
          </a:r>
        </a:p>
        <a:p>
          <a:pPr>
            <a:lnSpc>
              <a:spcPts val="1100"/>
            </a:lnSpc>
            <a:spcAft>
              <a:spcPts val="0"/>
            </a:spcAft>
          </a:pPr>
          <a:r>
            <a:rPr lang="de-DE" sz="950" b="1">
              <a:effectLst/>
              <a:latin typeface="+mn-lt"/>
              <a:ea typeface="Calibri"/>
              <a:cs typeface="Times New Roman"/>
            </a:rPr>
            <a:t>Erhebungsinhalte:</a:t>
          </a:r>
          <a:r>
            <a:rPr lang="de-DE" sz="950">
              <a:effectLst/>
              <a:latin typeface="+mn-lt"/>
              <a:ea typeface="Calibri"/>
              <a:cs typeface="Times New Roman"/>
            </a:rPr>
            <a:t> Tätige Personen, Entgelte, geleistete Arbeitsstunden, Umsatz für das 2. Vierteljahr des laufenden Jahres sowie der Umsatz des Vorjahres.</a:t>
          </a:r>
          <a:endParaRPr lang="de-DE" sz="1100">
            <a:effectLst/>
            <a:latin typeface="+mn-lt"/>
            <a:ea typeface="Calibri"/>
            <a:cs typeface="Times New Roman"/>
          </a:endParaRPr>
        </a:p>
        <a:p>
          <a:pPr>
            <a:lnSpc>
              <a:spcPts val="1100"/>
            </a:lnSpc>
            <a:spcAft>
              <a:spcPts val="0"/>
            </a:spcAft>
          </a:pPr>
          <a:r>
            <a:rPr lang="de-DE" sz="950" b="1">
              <a:effectLst/>
              <a:latin typeface="+mn-lt"/>
              <a:ea typeface="Calibri"/>
              <a:cs typeface="Times New Roman"/>
            </a:rPr>
            <a:t>Zweck der Statistik:</a:t>
          </a:r>
          <a:r>
            <a:rPr lang="de-DE" sz="950">
              <a:effectLst/>
              <a:latin typeface="+mn-lt"/>
              <a:ea typeface="Calibri"/>
              <a:cs typeface="Times New Roman"/>
            </a:rPr>
            <a:t> Die Erhebung liefert wichtige Daten zur Struktur dieses Wirtschaftsbereichs.</a:t>
          </a:r>
          <a:endParaRPr lang="de-DE" sz="1100">
            <a:effectLst/>
            <a:latin typeface="+mn-lt"/>
            <a:ea typeface="Calibri"/>
            <a:cs typeface="Times New Roman"/>
          </a:endParaRPr>
        </a:p>
        <a:p>
          <a:endParaRPr lang="de-DE" sz="500">
            <a:effectLst/>
            <a:latin typeface="+mn-lt"/>
            <a:cs typeface="Arial" panose="020B0604020202020204" pitchFamily="34" charset="0"/>
          </a:endParaRPr>
        </a:p>
        <a:p>
          <a:pPr>
            <a:lnSpc>
              <a:spcPct val="115000"/>
            </a:lnSpc>
            <a:spcAft>
              <a:spcPts val="0"/>
            </a:spcAft>
          </a:pPr>
          <a:r>
            <a:rPr lang="de-DE" sz="1000" b="1" i="0">
              <a:effectLst/>
              <a:latin typeface="+mn-lt"/>
              <a:ea typeface="Calibri"/>
              <a:cs typeface="Arial" pitchFamily="34" charset="0"/>
            </a:rPr>
            <a:t>3 Methodik</a:t>
          </a:r>
        </a:p>
        <a:p>
          <a:pPr marL="107950">
            <a:lnSpc>
              <a:spcPts val="1100"/>
            </a:lnSpc>
            <a:spcAft>
              <a:spcPts val="0"/>
            </a:spcAft>
          </a:pPr>
          <a:r>
            <a:rPr lang="de-DE" sz="950" b="1">
              <a:effectLst/>
              <a:latin typeface="+mn-lt"/>
              <a:ea typeface="Calibri"/>
              <a:cs typeface="Times New Roman"/>
            </a:rPr>
            <a:t>Art der Datengewinnung</a:t>
          </a:r>
          <a:r>
            <a:rPr lang="de-DE" sz="950">
              <a:effectLst/>
              <a:latin typeface="+mn-lt"/>
              <a:ea typeface="Calibri"/>
              <a:cs typeface="Times New Roman"/>
            </a:rPr>
            <a:t>: Die jährliche Erhebung im Ausbaugewerbe und bei Bauträgern ist eine Primärerhebung der Betriebe von Unternehmen des Ausbaugewerbes und von Unternehmen anderer Wirtschaftsbereiche mit 10 und mehr tätigen Personen.</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Erhebungsinstrumente und Berichtsweg:</a:t>
          </a:r>
          <a:r>
            <a:rPr lang="de-DE" sz="950">
              <a:effectLst/>
              <a:latin typeface="+mn-lt"/>
              <a:ea typeface="Calibri"/>
              <a:cs typeface="Times New Roman"/>
            </a:rPr>
            <a:t> Die Auskunftserteilung erfolgt online nach § 11 a BStatG mittels standardi­sierten Erhebungsmedien (IDEV - Interne Datenerhebung im Verbund). In begründeten Ausnahmefällen kann die Aus­kunft auch auf Papier erfolgen. Die Erhebung erfolgt dezentral über die Statistischen Ämter der Länder:</a:t>
          </a:r>
          <a:endParaRPr lang="de-DE" sz="1100">
            <a:effectLst/>
            <a:latin typeface="+mn-lt"/>
            <a:ea typeface="Calibri"/>
            <a:cs typeface="Times New Roman"/>
          </a:endParaRPr>
        </a:p>
        <a:p>
          <a:pPr marL="107950">
            <a:lnSpc>
              <a:spcPts val="1100"/>
            </a:lnSpc>
            <a:spcAft>
              <a:spcPts val="0"/>
            </a:spcAft>
          </a:pPr>
          <a:r>
            <a:rPr lang="de-DE" sz="950">
              <a:effectLst/>
              <a:latin typeface="+mn-lt"/>
              <a:ea typeface="Calibri"/>
              <a:cs typeface="Times New Roman"/>
            </a:rPr>
            <a:t>Auskunftspflichtige → Statistische Ämter der Länder → Statistisches Bundesamt.</a:t>
          </a:r>
          <a:endParaRPr lang="de-DE" sz="1100">
            <a:effectLst/>
            <a:latin typeface="+mn-lt"/>
            <a:ea typeface="Calibri"/>
            <a:cs typeface="Times New Roman"/>
          </a:endParaRPr>
        </a:p>
        <a:p>
          <a:endParaRPr lang="de-DE" sz="400">
            <a:effectLst/>
            <a:latin typeface="+mn-lt"/>
            <a:cs typeface="Arial" panose="020B0604020202020204" pitchFamily="34" charset="0"/>
          </a:endParaRPr>
        </a:p>
        <a:p>
          <a:pPr>
            <a:lnSpc>
              <a:spcPct val="115000"/>
            </a:lnSpc>
            <a:spcAft>
              <a:spcPts val="0"/>
            </a:spcAft>
          </a:pPr>
          <a:r>
            <a:rPr lang="de-DE" sz="1000" b="1" i="0">
              <a:effectLst/>
              <a:latin typeface="+mn-lt"/>
              <a:ea typeface="Calibri"/>
              <a:cs typeface="Arial" pitchFamily="34" charset="0"/>
            </a:rPr>
            <a:t>4 Genauigkeit und Zuverlässigkeit </a:t>
          </a:r>
        </a:p>
        <a:p>
          <a:pPr marL="107950">
            <a:lnSpc>
              <a:spcPts val="1100"/>
            </a:lnSpc>
            <a:spcAft>
              <a:spcPts val="0"/>
            </a:spcAft>
          </a:pPr>
          <a:r>
            <a:rPr lang="de-DE" sz="950" b="1">
              <a:effectLst/>
              <a:latin typeface="+mn-lt"/>
              <a:ea typeface="Calibri"/>
              <a:cs typeface="Times New Roman"/>
            </a:rPr>
            <a:t>Genauigkeit:</a:t>
          </a:r>
          <a:r>
            <a:rPr lang="de-DE" sz="950">
              <a:effectLst/>
              <a:latin typeface="+mn-lt"/>
              <a:ea typeface="Calibri"/>
              <a:cs typeface="Times New Roman"/>
            </a:rPr>
            <a:t> Die Genauigkeit der Ergebnisse kann als hoch eingestuft werden, da die Antwortausfälle (im Bundesdurch­schnitt ca. 3 - 5 Prozent) nach einem bewährten Schätzprogramm von den Statistischen Ämtern der Länder eingeschätzt werden. </a:t>
          </a:r>
          <a:endParaRPr lang="de-DE" sz="1100">
            <a:effectLst/>
            <a:latin typeface="+mn-lt"/>
            <a:ea typeface="Calibri"/>
            <a:cs typeface="Times New Roman"/>
          </a:endParaRPr>
        </a:p>
        <a:p>
          <a:pPr>
            <a:lnSpc>
              <a:spcPts val="500"/>
            </a:lnSpc>
          </a:pPr>
          <a:endParaRPr lang="de-DE" sz="500" i="0">
            <a:effectLst/>
            <a:latin typeface="+mn-lt"/>
            <a:cs typeface="Arial" panose="020B0604020202020204" pitchFamily="34" charset="0"/>
          </a:endParaRPr>
        </a:p>
        <a:p>
          <a:pPr>
            <a:lnSpc>
              <a:spcPts val="1000"/>
            </a:lnSpc>
            <a:spcAft>
              <a:spcPts val="0"/>
            </a:spcAft>
          </a:pPr>
          <a:r>
            <a:rPr lang="de-DE" sz="1000" b="1" i="0">
              <a:effectLst/>
              <a:latin typeface="+mn-lt"/>
              <a:ea typeface="Calibri"/>
              <a:cs typeface="Arial" pitchFamily="34" charset="0"/>
            </a:rPr>
            <a:t>5 Aktualität und Pünktlichkeit </a:t>
          </a:r>
        </a:p>
        <a:p>
          <a:pPr marL="107950">
            <a:lnSpc>
              <a:spcPts val="1100"/>
            </a:lnSpc>
            <a:spcAft>
              <a:spcPts val="0"/>
            </a:spcAft>
          </a:pPr>
          <a:r>
            <a:rPr lang="de-DE" sz="950" b="1">
              <a:effectLst/>
              <a:latin typeface="+mn-lt"/>
              <a:ea typeface="Calibri"/>
              <a:cs typeface="Times New Roman"/>
            </a:rPr>
            <a:t>Aktualität und Pünktlichkeit:</a:t>
          </a:r>
          <a:r>
            <a:rPr lang="de-DE" sz="950">
              <a:effectLst/>
              <a:latin typeface="+mn-lt"/>
              <a:ea typeface="Calibri"/>
              <a:cs typeface="Times New Roman"/>
            </a:rPr>
            <a:t> Die Bundesergebnisse liegen etwa 5,5 Monate nach Ende des Berichtszeitraums in Form von "Eckzahlen" vor.</a:t>
          </a:r>
          <a:endParaRPr lang="de-DE" sz="1100">
            <a:effectLst/>
            <a:latin typeface="+mn-lt"/>
            <a:ea typeface="Calibri"/>
            <a:cs typeface="Times New Roman"/>
          </a:endParaRPr>
        </a:p>
        <a:p>
          <a:endParaRPr lang="de-DE" sz="500">
            <a:effectLst/>
            <a:latin typeface="+mn-lt"/>
            <a:cs typeface="Arial" panose="020B0604020202020204" pitchFamily="34" charset="0"/>
          </a:endParaRPr>
        </a:p>
        <a:p>
          <a:pPr>
            <a:lnSpc>
              <a:spcPts val="1100"/>
            </a:lnSpc>
            <a:spcAft>
              <a:spcPts val="0"/>
            </a:spcAft>
          </a:pPr>
          <a:r>
            <a:rPr lang="de-DE" sz="1000" b="1" i="0">
              <a:effectLst/>
              <a:latin typeface="+mn-lt"/>
              <a:ea typeface="Calibri"/>
              <a:cs typeface="Arial" pitchFamily="34" charset="0"/>
            </a:rPr>
            <a:t>6 Vergleichbarkeit </a:t>
          </a:r>
        </a:p>
        <a:p>
          <a:pPr marL="107950">
            <a:lnSpc>
              <a:spcPts val="1100"/>
            </a:lnSpc>
            <a:spcAft>
              <a:spcPts val="0"/>
            </a:spcAft>
          </a:pPr>
          <a:r>
            <a:rPr lang="de-DE" sz="950" b="1">
              <a:effectLst/>
              <a:latin typeface="+mn-lt"/>
              <a:ea typeface="Calibri"/>
              <a:cs typeface="Times New Roman"/>
            </a:rPr>
            <a:t>Räumlich:</a:t>
          </a:r>
          <a:r>
            <a:rPr lang="de-DE" sz="950">
              <a:effectLst/>
              <a:latin typeface="+mn-lt"/>
              <a:ea typeface="Calibri"/>
              <a:cs typeface="Times New Roman"/>
            </a:rPr>
            <a:t> Seit 1991 ist die räumliche Vergleichbarkeit der Daten für Deutschland, das frühere Bundesgebiet sowie die neuen Länder gegeben.</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Zeitlich: </a:t>
          </a:r>
          <a:r>
            <a:rPr lang="de-DE" sz="950">
              <a:effectLst/>
              <a:latin typeface="+mn-lt"/>
              <a:ea typeface="Calibri"/>
              <a:cs typeface="Times New Roman"/>
            </a:rPr>
            <a:t>Die zeitliche Vergleichbarkeit der Angaben zur jährlichen Erhebung im Ausbaugewerbe und bei Bauträgern ist gegeben. Methodische Änderungen sowie Veränderungen des Berichtskreises können – je nach Umfang – Einschrän­kungen der zeitlichen Vergleichbarkeit zur Folge haben, welche mit Fortschritt der regionalen Betrachtungstiefe höher ausfallen.  </a:t>
          </a:r>
          <a:endParaRPr lang="de-DE" sz="1100">
            <a:effectLst/>
            <a:latin typeface="+mn-lt"/>
            <a:ea typeface="Calibri"/>
            <a:cs typeface="Times New Roman"/>
          </a:endParaRPr>
        </a:p>
        <a:p>
          <a:pPr>
            <a:lnSpc>
              <a:spcPts val="500"/>
            </a:lnSpc>
          </a:pPr>
          <a:endParaRPr lang="de-DE" sz="500">
            <a:effectLst/>
            <a:latin typeface="+mn-lt"/>
            <a:cs typeface="Arial" panose="020B0604020202020204" pitchFamily="34" charset="0"/>
          </a:endParaRPr>
        </a:p>
        <a:p>
          <a:pPr>
            <a:lnSpc>
              <a:spcPts val="1000"/>
            </a:lnSpc>
            <a:spcAft>
              <a:spcPts val="0"/>
            </a:spcAft>
          </a:pPr>
          <a:r>
            <a:rPr lang="de-DE" sz="1000" b="1" i="0">
              <a:effectLst/>
              <a:latin typeface="+mn-lt"/>
              <a:ea typeface="Calibri"/>
              <a:cs typeface="Arial" pitchFamily="34" charset="0"/>
            </a:rPr>
            <a:t>7 Kohärenz </a:t>
          </a:r>
          <a:endParaRPr lang="de-DE" sz="1000" i="0">
            <a:effectLst/>
            <a:latin typeface="+mn-lt"/>
            <a:ea typeface="Calibri"/>
            <a:cs typeface="Arial" pitchFamily="34" charset="0"/>
          </a:endParaRPr>
        </a:p>
        <a:p>
          <a:pPr marL="107950">
            <a:lnSpc>
              <a:spcPts val="1100"/>
            </a:lnSpc>
            <a:spcAft>
              <a:spcPts val="0"/>
            </a:spcAft>
          </a:pPr>
          <a:r>
            <a:rPr lang="de-DE" sz="950" b="1">
              <a:effectLst/>
              <a:latin typeface="+mn-lt"/>
              <a:ea typeface="Calibri"/>
              <a:cs typeface="Times New Roman"/>
            </a:rPr>
            <a:t>Statistikübergreifende Kohärenz: </a:t>
          </a:r>
          <a:r>
            <a:rPr lang="de-DE" sz="950">
              <a:effectLst/>
              <a:latin typeface="+mn-lt"/>
              <a:ea typeface="Calibri"/>
              <a:cs typeface="Times New Roman"/>
            </a:rPr>
            <a:t>Die Statistiken im Bereich Ausbaugewerbe sind in das Gesamtsystem der Statistiken des Produzierenden Gewerbes eingebettet und innerhalb dieses Bereichs grundsätzlich kohärent. Abweichungen zu den Ergeb­nissen anderer amtlicher Statistiken sind z. B. durch unterschiedliche Erhebungszwecke und unterschiedliche Definitionen bei den Merkmalen und/oder statistischen Einheiten begründet, wodurch ein Vergleich der Ergebnisse und ihrer Qualität zwischen diesen Statistiken eingeschränkt ist. </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Statistikinterne Kohärenz: </a:t>
          </a:r>
          <a:r>
            <a:rPr lang="de-DE" sz="950">
              <a:effectLst/>
              <a:latin typeface="+mn-lt"/>
              <a:ea typeface="Calibri"/>
              <a:cs typeface="Times New Roman"/>
            </a:rPr>
            <a:t>Die Ergebnisse dieser Erhebung sind statistikintern kohärent.</a:t>
          </a:r>
          <a:endParaRPr lang="de-DE" sz="1100">
            <a:effectLst/>
            <a:latin typeface="+mn-lt"/>
            <a:ea typeface="Calibri"/>
            <a:cs typeface="Times New Roman"/>
          </a:endParaRPr>
        </a:p>
        <a:p>
          <a:pPr marL="107950">
            <a:lnSpc>
              <a:spcPts val="1100"/>
            </a:lnSpc>
            <a:spcAft>
              <a:spcPts val="0"/>
            </a:spcAft>
          </a:pPr>
          <a:r>
            <a:rPr lang="de-DE" sz="950" b="1">
              <a:effectLst/>
              <a:latin typeface="+mn-lt"/>
              <a:ea typeface="Calibri"/>
              <a:cs typeface="Times New Roman"/>
            </a:rPr>
            <a:t>Input für andere Statistiken: </a:t>
          </a:r>
          <a:r>
            <a:rPr lang="de-DE" sz="950">
              <a:effectLst/>
              <a:latin typeface="+mn-lt"/>
              <a:ea typeface="Calibri"/>
              <a:cs typeface="Times New Roman"/>
            </a:rPr>
            <a:t>Die Daten aus dem Bereich Baugewerbe sind in das Gesamtsystem der Statistiken des Produzie­renden Gewerbes eingebettet. Zusätzlich fließen die Ergebnisse in die Lieferung von Resultaten für das Bauge­werbe des Statistischen Bundesamtes an Eurostat gemäß EU-Strukturstatistikverordnung ein.</a:t>
          </a:r>
          <a:endParaRPr lang="de-DE" sz="1100">
            <a:effectLst/>
            <a:latin typeface="+mn-lt"/>
            <a:ea typeface="Calibri"/>
            <a:cs typeface="Times New Roman"/>
          </a:endParaRPr>
        </a:p>
        <a:p>
          <a:pPr eaLnBrk="1" fontAlgn="auto" latinLnBrk="0" hangingPunct="1"/>
          <a:endParaRPr lang="de-DE" sz="600">
            <a:effectLst/>
            <a:latin typeface="+mn-lt"/>
            <a:cs typeface="Arial" panose="020B0604020202020204" pitchFamily="34" charset="0"/>
          </a:endParaRPr>
        </a:p>
        <a:p>
          <a:pPr marL="0" marR="0" lvl="0" indent="0" defTabSz="914400" eaLnBrk="1" fontAlgn="auto" latinLnBrk="0" hangingPunct="1">
            <a:lnSpc>
              <a:spcPts val="1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mn-ea"/>
              <a:cs typeface="Arial" pitchFamily="34" charset="0"/>
            </a:rPr>
            <a:t>8 Verbreitung und Kommunikation</a:t>
          </a:r>
        </a:p>
        <a:p>
          <a:pPr marL="107950">
            <a:lnSpc>
              <a:spcPts val="1100"/>
            </a:lnSpc>
            <a:spcAft>
              <a:spcPts val="0"/>
            </a:spcAft>
          </a:pPr>
          <a:r>
            <a:rPr lang="de-DE" sz="950" b="1">
              <a:effectLst/>
              <a:latin typeface="+mn-lt"/>
              <a:ea typeface="Calibri"/>
              <a:cs typeface="Times New Roman"/>
            </a:rPr>
            <a:t>Publikation:  </a:t>
          </a:r>
          <a:r>
            <a:rPr lang="de-DE" sz="950">
              <a:effectLst/>
              <a:latin typeface="+mn-lt"/>
              <a:ea typeface="Calibri"/>
              <a:cs typeface="Times New Roman"/>
            </a:rPr>
            <a:t>Die Ergebnisse werden durch Pressemitteilungen, Statistische Berichte, Datenbanken und andere geeig­nete Publikationsformen über die Internetseiten der Statistischen Ämter des Bundes und der Länder verbreitet und zugänglich gemacht (siehe auch "Mehr zum Thema").</a:t>
          </a:r>
          <a:endParaRPr lang="de-DE" sz="1100">
            <a:effectLst/>
            <a:latin typeface="+mn-lt"/>
            <a:ea typeface="Calibri"/>
            <a:cs typeface="Times New Roman"/>
          </a:endParaRPr>
        </a:p>
        <a:p>
          <a:endParaRPr lang="de-DE" sz="800">
            <a:solidFill>
              <a:schemeClr val="dk1"/>
            </a:solidFill>
            <a:effectLst/>
            <a:latin typeface="+mn-lt"/>
            <a:ea typeface="+mn-ea"/>
            <a:cs typeface="Arial" panose="020B0604020202020204" pitchFamily="34" charset="0"/>
          </a:endParaRPr>
        </a:p>
        <a:p>
          <a:pPr>
            <a:lnSpc>
              <a:spcPts val="1100"/>
            </a:lnSpc>
            <a:spcAft>
              <a:spcPts val="0"/>
            </a:spcAft>
          </a:pPr>
          <a:r>
            <a:rPr lang="de-DE" sz="950">
              <a:effectLst/>
              <a:latin typeface="+mn-lt"/>
              <a:ea typeface="Calibri"/>
              <a:cs typeface="Times New Roman"/>
            </a:rPr>
            <a:t>Quelle:</a:t>
          </a:r>
        </a:p>
        <a:p>
          <a:pPr>
            <a:lnSpc>
              <a:spcPts val="1100"/>
            </a:lnSpc>
            <a:spcAft>
              <a:spcPts val="0"/>
            </a:spcAft>
          </a:pPr>
          <a:r>
            <a:rPr lang="de-DE" sz="950">
              <a:effectLst/>
              <a:latin typeface="+mn-lt"/>
              <a:ea typeface="Calibri"/>
              <a:cs typeface="Times New Roman"/>
            </a:rPr>
            <a:t>Statistisches Bundesamt; ergänzt um berichtsbezogene Hinweise des Statistischen Amtes Mecklenburg-Vorpommern</a:t>
          </a:r>
        </a:p>
        <a:p>
          <a:pPr>
            <a:lnSpc>
              <a:spcPts val="700"/>
            </a:lnSpc>
          </a:pPr>
          <a:endParaRPr lang="de-DE" sz="900">
            <a:latin typeface="+mn-lt"/>
            <a:cs typeface="Arial"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3" Type="http://schemas.openxmlformats.org/officeDocument/2006/relationships/hyperlink" Target="https://www.statistikportal.de/de/bauen-und-handwerk"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Bauen" TargetMode="External"/><Relationship Id="rId6" Type="http://schemas.openxmlformats.org/officeDocument/2006/relationships/printerSettings" Target="../printerSettings/printerSettings36.bin"/><Relationship Id="rId5" Type="http://schemas.openxmlformats.org/officeDocument/2006/relationships/hyperlink" Target="mailto:baugewerbe@statistik-mv.de" TargetMode="External"/><Relationship Id="rId4" Type="http://schemas.openxmlformats.org/officeDocument/2006/relationships/hyperlink" Target="https://www.destatis.de/DE/Themen/Branchen-Unternehmen/Bauen/_inhalt.html;jsessionid=C0EBF916FC23F66BF801839C100B8A8F.internet722" TargetMode="External"/></Relationships>
</file>

<file path=xl/worksheets/_rels/sheet3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3"/>
  <sheetViews>
    <sheetView tabSelected="1" zoomScale="140" zoomScaleNormal="140" workbookViewId="0">
      <selection sqref="A1:B1"/>
    </sheetView>
  </sheetViews>
  <sheetFormatPr baseColWidth="10" defaultColWidth="11.42578125" defaultRowHeight="12.75"/>
  <cols>
    <col min="1" max="1" width="10.5703125" style="1" customWidth="1"/>
    <col min="2" max="2" width="55.5703125" style="1" customWidth="1"/>
    <col min="3" max="3" width="8.5703125" style="1" customWidth="1"/>
    <col min="4" max="4" width="16.5703125" style="1" customWidth="1"/>
    <col min="5" max="16384" width="11.42578125" style="1"/>
  </cols>
  <sheetData>
    <row r="1" spans="1:4" ht="50.1" customHeight="1" thickBot="1">
      <c r="A1" s="195" t="s">
        <v>1</v>
      </c>
      <c r="B1" s="195"/>
      <c r="C1" s="196"/>
      <c r="D1" s="196"/>
    </row>
    <row r="2" spans="1:4" ht="35.1" customHeight="1" thickTop="1">
      <c r="A2" s="197" t="s">
        <v>165</v>
      </c>
      <c r="B2" s="197"/>
      <c r="C2" s="198" t="s">
        <v>290</v>
      </c>
      <c r="D2" s="198"/>
    </row>
    <row r="3" spans="1:4" ht="24.95" customHeight="1">
      <c r="A3" s="199"/>
      <c r="B3" s="199"/>
      <c r="C3" s="199"/>
      <c r="D3" s="199"/>
    </row>
    <row r="4" spans="1:4" ht="24.95" customHeight="1">
      <c r="A4" s="200" t="s">
        <v>166</v>
      </c>
      <c r="B4" s="201"/>
      <c r="C4" s="201"/>
      <c r="D4" s="201"/>
    </row>
    <row r="5" spans="1:4" ht="24.95" customHeight="1">
      <c r="A5" s="200" t="s">
        <v>218</v>
      </c>
      <c r="B5" s="201"/>
      <c r="C5" s="201"/>
      <c r="D5" s="201"/>
    </row>
    <row r="6" spans="1:4" ht="24.95" customHeight="1">
      <c r="A6" s="200" t="s">
        <v>17</v>
      </c>
      <c r="B6" s="200"/>
      <c r="C6" s="200"/>
      <c r="D6" s="202"/>
    </row>
    <row r="7" spans="1:4" ht="40.35" customHeight="1">
      <c r="A7" s="203" t="s">
        <v>310</v>
      </c>
      <c r="B7" s="204"/>
      <c r="C7" s="204"/>
      <c r="D7" s="204"/>
    </row>
    <row r="8" spans="1:4" ht="39.950000000000003" customHeight="1">
      <c r="A8" s="206"/>
      <c r="B8" s="206"/>
      <c r="C8" s="206"/>
      <c r="D8" s="206"/>
    </row>
    <row r="9" spans="1:4" ht="24.95" customHeight="1">
      <c r="A9" s="205"/>
      <c r="B9" s="205"/>
      <c r="C9" s="205"/>
      <c r="D9" s="205"/>
    </row>
    <row r="10" spans="1:4" ht="24.95" customHeight="1">
      <c r="A10" s="205"/>
      <c r="B10" s="205"/>
      <c r="C10" s="205"/>
      <c r="D10" s="205"/>
    </row>
    <row r="11" spans="1:4" ht="24.95" customHeight="1">
      <c r="A11" s="207"/>
      <c r="B11" s="207"/>
      <c r="C11" s="207"/>
      <c r="D11" s="207"/>
    </row>
    <row r="12" spans="1:4" ht="24.95" customHeight="1">
      <c r="A12" s="207"/>
      <c r="B12" s="207"/>
      <c r="C12" s="207"/>
      <c r="D12" s="207"/>
    </row>
    <row r="13" spans="1:4" ht="24.95" customHeight="1">
      <c r="A13" s="207"/>
      <c r="B13" s="207"/>
      <c r="C13" s="207"/>
      <c r="D13" s="207"/>
    </row>
    <row r="14" spans="1:4" ht="12" customHeight="1">
      <c r="A14" s="4"/>
      <c r="B14" s="208" t="s">
        <v>94</v>
      </c>
      <c r="C14" s="208"/>
      <c r="D14" s="2" t="s">
        <v>309</v>
      </c>
    </row>
    <row r="15" spans="1:4" ht="12" customHeight="1">
      <c r="A15" s="4"/>
      <c r="B15" s="208"/>
      <c r="C15" s="208"/>
      <c r="D15" s="2"/>
    </row>
    <row r="16" spans="1:4" ht="12" customHeight="1">
      <c r="A16" s="4"/>
      <c r="B16" s="208" t="s">
        <v>2</v>
      </c>
      <c r="C16" s="208"/>
      <c r="D16" s="2" t="s">
        <v>373</v>
      </c>
    </row>
    <row r="17" spans="1:4" ht="12" customHeight="1">
      <c r="A17" s="4"/>
      <c r="B17" s="208"/>
      <c r="C17" s="208"/>
      <c r="D17" s="2"/>
    </row>
    <row r="18" spans="1:4" ht="12" customHeight="1">
      <c r="A18" s="5"/>
      <c r="B18" s="209"/>
      <c r="C18" s="209"/>
      <c r="D18" s="3"/>
    </row>
    <row r="19" spans="1:4" ht="12" customHeight="1">
      <c r="A19" s="212"/>
      <c r="B19" s="212"/>
      <c r="C19" s="212"/>
      <c r="D19" s="212"/>
    </row>
    <row r="20" spans="1:4" ht="12" customHeight="1">
      <c r="A20" s="213" t="s">
        <v>3</v>
      </c>
      <c r="B20" s="213"/>
      <c r="C20" s="213"/>
      <c r="D20" s="213"/>
    </row>
    <row r="21" spans="1:4" ht="12" customHeight="1">
      <c r="A21" s="213" t="s">
        <v>93</v>
      </c>
      <c r="B21" s="213"/>
      <c r="C21" s="213"/>
      <c r="D21" s="213"/>
    </row>
    <row r="22" spans="1:4" ht="12" customHeight="1">
      <c r="A22" s="213"/>
      <c r="B22" s="213"/>
      <c r="C22" s="213"/>
      <c r="D22" s="213"/>
    </row>
    <row r="23" spans="1:4" ht="12" customHeight="1">
      <c r="A23" s="214" t="s">
        <v>292</v>
      </c>
      <c r="B23" s="214"/>
      <c r="C23" s="214"/>
      <c r="D23" s="214"/>
    </row>
    <row r="24" spans="1:4" ht="12" customHeight="1">
      <c r="A24" s="213"/>
      <c r="B24" s="213"/>
      <c r="C24" s="213"/>
      <c r="D24" s="213"/>
    </row>
    <row r="25" spans="1:4" ht="12" customHeight="1">
      <c r="A25" s="215" t="s">
        <v>311</v>
      </c>
      <c r="B25" s="215"/>
      <c r="C25" s="215"/>
      <c r="D25" s="215"/>
    </row>
    <row r="26" spans="1:4" ht="12" customHeight="1">
      <c r="A26" s="215" t="s">
        <v>61</v>
      </c>
      <c r="B26" s="215"/>
      <c r="C26" s="215"/>
      <c r="D26" s="215"/>
    </row>
    <row r="27" spans="1:4" ht="12" customHeight="1">
      <c r="A27" s="216"/>
      <c r="B27" s="216"/>
      <c r="C27" s="216"/>
      <c r="D27" s="216"/>
    </row>
    <row r="28" spans="1:4" ht="12" customHeight="1">
      <c r="A28" s="212"/>
      <c r="B28" s="212"/>
      <c r="C28" s="212"/>
      <c r="D28" s="212"/>
    </row>
    <row r="29" spans="1:4" ht="12" customHeight="1">
      <c r="A29" s="210" t="s">
        <v>4</v>
      </c>
      <c r="B29" s="210"/>
      <c r="C29" s="210"/>
      <c r="D29" s="210"/>
    </row>
    <row r="30" spans="1:4" ht="12" customHeight="1">
      <c r="A30" s="211"/>
      <c r="B30" s="211"/>
      <c r="C30" s="211"/>
      <c r="D30" s="211"/>
    </row>
    <row r="31" spans="1:4" ht="12" customHeight="1">
      <c r="A31" s="6" t="s">
        <v>0</v>
      </c>
      <c r="B31" s="217" t="s">
        <v>95</v>
      </c>
      <c r="C31" s="217"/>
      <c r="D31" s="217"/>
    </row>
    <row r="32" spans="1:4" ht="12" customHeight="1">
      <c r="A32" s="7">
        <v>0</v>
      </c>
      <c r="B32" s="217" t="s">
        <v>96</v>
      </c>
      <c r="C32" s="217"/>
      <c r="D32" s="217"/>
    </row>
    <row r="33" spans="1:4" ht="12" customHeight="1">
      <c r="A33" s="6" t="s">
        <v>5</v>
      </c>
      <c r="B33" s="217" t="s">
        <v>6</v>
      </c>
      <c r="C33" s="217"/>
      <c r="D33" s="217"/>
    </row>
    <row r="34" spans="1:4" ht="12" customHeight="1">
      <c r="A34" s="6" t="s">
        <v>7</v>
      </c>
      <c r="B34" s="217" t="s">
        <v>8</v>
      </c>
      <c r="C34" s="217"/>
      <c r="D34" s="217"/>
    </row>
    <row r="35" spans="1:4" ht="12" customHeight="1">
      <c r="A35" s="6" t="s">
        <v>9</v>
      </c>
      <c r="B35" s="217" t="s">
        <v>10</v>
      </c>
      <c r="C35" s="217"/>
      <c r="D35" s="217"/>
    </row>
    <row r="36" spans="1:4" ht="12" customHeight="1">
      <c r="A36" s="6" t="s">
        <v>11</v>
      </c>
      <c r="B36" s="217" t="s">
        <v>97</v>
      </c>
      <c r="C36" s="217"/>
      <c r="D36" s="217"/>
    </row>
    <row r="37" spans="1:4" ht="12" customHeight="1">
      <c r="A37" s="6" t="s">
        <v>12</v>
      </c>
      <c r="B37" s="217" t="s">
        <v>13</v>
      </c>
      <c r="C37" s="217"/>
      <c r="D37" s="217"/>
    </row>
    <row r="38" spans="1:4" ht="12" customHeight="1">
      <c r="A38" s="6" t="s">
        <v>91</v>
      </c>
      <c r="B38" s="217" t="s">
        <v>98</v>
      </c>
      <c r="C38" s="217"/>
      <c r="D38" s="217"/>
    </row>
    <row r="39" spans="1:4" ht="12" customHeight="1">
      <c r="A39" s="6"/>
      <c r="B39" s="217"/>
      <c r="C39" s="217"/>
      <c r="D39" s="217"/>
    </row>
    <row r="40" spans="1:4" ht="12" customHeight="1">
      <c r="A40" s="6" t="s">
        <v>14</v>
      </c>
      <c r="B40" s="217" t="s">
        <v>123</v>
      </c>
      <c r="C40" s="217"/>
      <c r="D40" s="217"/>
    </row>
    <row r="41" spans="1:4" ht="12" customHeight="1">
      <c r="A41" s="6"/>
      <c r="B41" s="6"/>
      <c r="C41" s="6"/>
      <c r="D41" s="6"/>
    </row>
    <row r="42" spans="1:4">
      <c r="A42" s="217" t="s">
        <v>15</v>
      </c>
      <c r="B42" s="217"/>
      <c r="C42" s="217"/>
      <c r="D42" s="217"/>
    </row>
    <row r="43" spans="1:4" ht="39.950000000000003" customHeight="1">
      <c r="A43" s="218" t="s">
        <v>346</v>
      </c>
      <c r="B43" s="218"/>
      <c r="C43" s="218"/>
      <c r="D43" s="218"/>
    </row>
  </sheetData>
  <mergeCells count="44">
    <mergeCell ref="A43:D43"/>
    <mergeCell ref="A42:D42"/>
    <mergeCell ref="B36:D36"/>
    <mergeCell ref="B37:D37"/>
    <mergeCell ref="B38:D38"/>
    <mergeCell ref="B39:D39"/>
    <mergeCell ref="B40:D40"/>
    <mergeCell ref="B31:D31"/>
    <mergeCell ref="B32:D32"/>
    <mergeCell ref="B33:D33"/>
    <mergeCell ref="B34:D34"/>
    <mergeCell ref="B35:D35"/>
    <mergeCell ref="B16:C16"/>
    <mergeCell ref="B17:C17"/>
    <mergeCell ref="B18:C18"/>
    <mergeCell ref="A29:D29"/>
    <mergeCell ref="A30:D30"/>
    <mergeCell ref="A19:D19"/>
    <mergeCell ref="A20:D20"/>
    <mergeCell ref="A21:D21"/>
    <mergeCell ref="A22:D22"/>
    <mergeCell ref="A23:D23"/>
    <mergeCell ref="A24:D24"/>
    <mergeCell ref="A25:D25"/>
    <mergeCell ref="A26:D26"/>
    <mergeCell ref="A27:D27"/>
    <mergeCell ref="A28:D28"/>
    <mergeCell ref="A13:D13"/>
    <mergeCell ref="A10:D10"/>
    <mergeCell ref="A11:D11"/>
    <mergeCell ref="B14:C14"/>
    <mergeCell ref="B15:C15"/>
    <mergeCell ref="A12:D12"/>
    <mergeCell ref="A4:D4"/>
    <mergeCell ref="A6:D6"/>
    <mergeCell ref="A7:D7"/>
    <mergeCell ref="A9:D9"/>
    <mergeCell ref="A5:D5"/>
    <mergeCell ref="A8:D8"/>
    <mergeCell ref="A1:B1"/>
    <mergeCell ref="C1:D1"/>
    <mergeCell ref="A2:B2"/>
    <mergeCell ref="C2:D2"/>
    <mergeCell ref="A3:D3"/>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8"/>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
    </sheetView>
  </sheetViews>
  <sheetFormatPr baseColWidth="10" defaultColWidth="11.42578125" defaultRowHeight="11.45" customHeight="1"/>
  <cols>
    <col min="1" max="1" width="3.28515625" style="114" customWidth="1"/>
    <col min="2" max="2" width="6.28515625" style="111" customWidth="1"/>
    <col min="3" max="3" width="31.7109375" style="112" customWidth="1"/>
    <col min="4" max="4" width="8.28515625" style="102" customWidth="1"/>
    <col min="5" max="5" width="6.7109375" style="102" customWidth="1"/>
    <col min="6" max="7" width="7.28515625" style="102" customWidth="1"/>
    <col min="8" max="9" width="7" style="102" customWidth="1"/>
    <col min="10" max="10" width="7.28515625" style="102" customWidth="1"/>
    <col min="11" max="16384" width="11.42578125" style="102"/>
  </cols>
  <sheetData>
    <row r="1" spans="1:10" s="72" customFormat="1" ht="20.100000000000001" customHeight="1">
      <c r="A1" s="247" t="s">
        <v>65</v>
      </c>
      <c r="B1" s="248"/>
      <c r="C1" s="248"/>
      <c r="D1" s="271" t="s">
        <v>170</v>
      </c>
      <c r="E1" s="271"/>
      <c r="F1" s="271"/>
      <c r="G1" s="271"/>
      <c r="H1" s="271"/>
      <c r="I1" s="271"/>
      <c r="J1" s="272"/>
    </row>
    <row r="2" spans="1:10" ht="35.1" customHeight="1">
      <c r="A2" s="251" t="s">
        <v>135</v>
      </c>
      <c r="B2" s="252"/>
      <c r="C2" s="252"/>
      <c r="D2" s="273" t="s">
        <v>356</v>
      </c>
      <c r="E2" s="273"/>
      <c r="F2" s="273"/>
      <c r="G2" s="273"/>
      <c r="H2" s="273"/>
      <c r="I2" s="273"/>
      <c r="J2" s="274"/>
    </row>
    <row r="3" spans="1:10" ht="11.45" customHeight="1">
      <c r="A3" s="255" t="s">
        <v>80</v>
      </c>
      <c r="B3" s="257" t="s">
        <v>64</v>
      </c>
      <c r="C3" s="257" t="s">
        <v>41</v>
      </c>
      <c r="D3" s="257" t="s">
        <v>59</v>
      </c>
      <c r="E3" s="257" t="s">
        <v>99</v>
      </c>
      <c r="F3" s="234"/>
      <c r="G3" s="234"/>
      <c r="H3" s="234"/>
      <c r="I3" s="234"/>
      <c r="J3" s="242"/>
    </row>
    <row r="4" spans="1:10" ht="11.45" customHeight="1">
      <c r="A4" s="255"/>
      <c r="B4" s="257"/>
      <c r="C4" s="257"/>
      <c r="D4" s="257"/>
      <c r="E4" s="243" t="s">
        <v>219</v>
      </c>
      <c r="F4" s="243" t="s">
        <v>220</v>
      </c>
      <c r="G4" s="268" t="s">
        <v>52</v>
      </c>
      <c r="H4" s="257" t="s">
        <v>48</v>
      </c>
      <c r="I4" s="257" t="s">
        <v>49</v>
      </c>
      <c r="J4" s="267" t="s">
        <v>276</v>
      </c>
    </row>
    <row r="5" spans="1:10" ht="11.45" customHeight="1">
      <c r="A5" s="255"/>
      <c r="B5" s="257"/>
      <c r="C5" s="257"/>
      <c r="D5" s="257"/>
      <c r="E5" s="234"/>
      <c r="F5" s="243"/>
      <c r="G5" s="268"/>
      <c r="H5" s="257"/>
      <c r="I5" s="257"/>
      <c r="J5" s="267"/>
    </row>
    <row r="6" spans="1:10" ht="11.45" customHeight="1">
      <c r="A6" s="255"/>
      <c r="B6" s="257"/>
      <c r="C6" s="257"/>
      <c r="D6" s="257"/>
      <c r="E6" s="234"/>
      <c r="F6" s="243"/>
      <c r="G6" s="268"/>
      <c r="H6" s="257"/>
      <c r="I6" s="257"/>
      <c r="J6" s="267"/>
    </row>
    <row r="7" spans="1:10" ht="11.45" customHeight="1">
      <c r="A7" s="255"/>
      <c r="B7" s="257"/>
      <c r="C7" s="257"/>
      <c r="D7" s="257" t="s">
        <v>162</v>
      </c>
      <c r="E7" s="257"/>
      <c r="F7" s="257"/>
      <c r="G7" s="257"/>
      <c r="H7" s="257"/>
      <c r="I7" s="257"/>
      <c r="J7" s="267"/>
    </row>
    <row r="8" spans="1:10" s="114" customFormat="1" ht="11.45" customHeight="1">
      <c r="A8" s="67">
        <v>1</v>
      </c>
      <c r="B8" s="82">
        <v>2</v>
      </c>
      <c r="C8" s="68">
        <v>3</v>
      </c>
      <c r="D8" s="68">
        <v>4</v>
      </c>
      <c r="E8" s="68">
        <v>5</v>
      </c>
      <c r="F8" s="68">
        <v>6</v>
      </c>
      <c r="G8" s="68">
        <v>7</v>
      </c>
      <c r="H8" s="68">
        <v>8</v>
      </c>
      <c r="I8" s="68">
        <v>9</v>
      </c>
      <c r="J8" s="69">
        <v>10</v>
      </c>
    </row>
    <row r="9" spans="1:10" ht="11.45" customHeight="1">
      <c r="A9" s="113"/>
      <c r="B9" s="103"/>
      <c r="C9" s="103"/>
      <c r="D9" s="92"/>
      <c r="E9" s="92"/>
      <c r="F9" s="92"/>
      <c r="G9" s="92"/>
      <c r="H9" s="92"/>
      <c r="I9" s="92"/>
      <c r="J9" s="92"/>
    </row>
    <row r="10" spans="1:10" ht="11.45" customHeight="1">
      <c r="A10" s="71">
        <f>IF(F10&lt;&gt;"",COUNTA($F10:F$10),"")</f>
        <v>1</v>
      </c>
      <c r="B10" s="104"/>
      <c r="C10" s="105" t="s">
        <v>141</v>
      </c>
      <c r="D10" s="100">
        <v>275898</v>
      </c>
      <c r="E10" s="100">
        <v>17597</v>
      </c>
      <c r="F10" s="100">
        <v>37168</v>
      </c>
      <c r="G10" s="100">
        <v>56462</v>
      </c>
      <c r="H10" s="100">
        <v>82507</v>
      </c>
      <c r="I10" s="100">
        <v>44095</v>
      </c>
      <c r="J10" s="100">
        <v>38069</v>
      </c>
    </row>
    <row r="11" spans="1:10" ht="11.45" customHeight="1">
      <c r="A11" s="71">
        <f>IF(F11&lt;&gt;"",COUNTA($F$10:F11),"")</f>
        <v>2</v>
      </c>
      <c r="B11" s="104"/>
      <c r="C11" s="94" t="s">
        <v>63</v>
      </c>
      <c r="D11" s="92">
        <v>209146</v>
      </c>
      <c r="E11" s="92">
        <v>12909</v>
      </c>
      <c r="F11" s="92">
        <v>26246</v>
      </c>
      <c r="G11" s="92">
        <v>44627</v>
      </c>
      <c r="H11" s="92">
        <v>68081</v>
      </c>
      <c r="I11" s="92">
        <v>35175</v>
      </c>
      <c r="J11" s="92">
        <v>22107</v>
      </c>
    </row>
    <row r="12" spans="1:10" ht="11.45" customHeight="1">
      <c r="A12" s="71" t="str">
        <f>IF(F12&lt;&gt;"",COUNTA($F$10:F12),"")</f>
        <v/>
      </c>
      <c r="B12" s="104"/>
      <c r="C12" s="104"/>
      <c r="D12" s="92"/>
      <c r="E12" s="92"/>
      <c r="F12" s="92"/>
      <c r="G12" s="92"/>
      <c r="H12" s="92"/>
      <c r="I12" s="92"/>
      <c r="J12" s="92"/>
    </row>
    <row r="13" spans="1:10" ht="11.45" customHeight="1">
      <c r="A13" s="71">
        <f>IF(F13&lt;&gt;"",COUNTA($F$10:F13),"")</f>
        <v>3</v>
      </c>
      <c r="B13" s="104" t="s">
        <v>23</v>
      </c>
      <c r="C13" s="94" t="s">
        <v>223</v>
      </c>
      <c r="D13" s="92">
        <v>89781</v>
      </c>
      <c r="E13" s="92" t="s">
        <v>5</v>
      </c>
      <c r="F13" s="92">
        <v>14700</v>
      </c>
      <c r="G13" s="92">
        <v>23281</v>
      </c>
      <c r="H13" s="92">
        <v>33892</v>
      </c>
      <c r="I13" s="92">
        <v>13800</v>
      </c>
      <c r="J13" s="92" t="s">
        <v>5</v>
      </c>
    </row>
    <row r="14" spans="1:10" ht="11.45" customHeight="1">
      <c r="A14" s="71" t="str">
        <f>IF(F14&lt;&gt;"",COUNTA($F$10:F14),"")</f>
        <v/>
      </c>
      <c r="B14" s="104"/>
      <c r="C14" s="94" t="s">
        <v>145</v>
      </c>
      <c r="D14" s="92"/>
      <c r="E14" s="92"/>
      <c r="F14" s="92"/>
      <c r="G14" s="92"/>
      <c r="H14" s="92"/>
      <c r="I14" s="92"/>
      <c r="J14" s="92"/>
    </row>
    <row r="15" spans="1:10" ht="11.45" customHeight="1">
      <c r="A15" s="71">
        <f>IF(F15&lt;&gt;"",COUNTA($F$10:F15),"")</f>
        <v>4</v>
      </c>
      <c r="B15" s="104" t="s">
        <v>24</v>
      </c>
      <c r="C15" s="94" t="s">
        <v>224</v>
      </c>
      <c r="D15" s="92">
        <v>88030</v>
      </c>
      <c r="E15" s="92" t="s">
        <v>5</v>
      </c>
      <c r="F15" s="92">
        <v>13534</v>
      </c>
      <c r="G15" s="92">
        <v>23281</v>
      </c>
      <c r="H15" s="92">
        <v>33892</v>
      </c>
      <c r="I15" s="92">
        <v>13800</v>
      </c>
      <c r="J15" s="92" t="s">
        <v>5</v>
      </c>
    </row>
    <row r="16" spans="1:10" ht="11.45" customHeight="1">
      <c r="A16" s="71">
        <f>IF(F16&lt;&gt;"",COUNTA($F$10:F16),"")</f>
        <v>5</v>
      </c>
      <c r="B16" s="104" t="s">
        <v>25</v>
      </c>
      <c r="C16" s="94" t="s">
        <v>225</v>
      </c>
      <c r="D16" s="92">
        <v>1751</v>
      </c>
      <c r="E16" s="92">
        <v>585</v>
      </c>
      <c r="F16" s="92">
        <v>1166</v>
      </c>
      <c r="G16" s="92" t="s">
        <v>0</v>
      </c>
      <c r="H16" s="92" t="s">
        <v>0</v>
      </c>
      <c r="I16" s="92" t="s">
        <v>0</v>
      </c>
      <c r="J16" s="92" t="s">
        <v>0</v>
      </c>
    </row>
    <row r="17" spans="1:10" ht="11.45" customHeight="1">
      <c r="A17" s="71" t="str">
        <f>IF(F17&lt;&gt;"",COUNTA($F$10:F17),"")</f>
        <v/>
      </c>
      <c r="B17" s="104"/>
      <c r="C17" s="94"/>
      <c r="D17" s="92"/>
      <c r="E17" s="92"/>
      <c r="F17" s="92"/>
      <c r="G17" s="92"/>
      <c r="H17" s="92"/>
      <c r="I17" s="92"/>
      <c r="J17" s="92"/>
    </row>
    <row r="18" spans="1:10" ht="11.45" customHeight="1">
      <c r="A18" s="71">
        <f>IF(F18&lt;&gt;"",COUNTA($F$10:F18),"")</f>
        <v>6</v>
      </c>
      <c r="B18" s="104" t="s">
        <v>26</v>
      </c>
      <c r="C18" s="94" t="s">
        <v>226</v>
      </c>
      <c r="D18" s="92">
        <v>55983</v>
      </c>
      <c r="E18" s="92">
        <v>1013</v>
      </c>
      <c r="F18" s="92">
        <v>1516</v>
      </c>
      <c r="G18" s="92">
        <v>3575</v>
      </c>
      <c r="H18" s="92">
        <v>12021</v>
      </c>
      <c r="I18" s="92">
        <v>13780</v>
      </c>
      <c r="J18" s="92">
        <v>24079</v>
      </c>
    </row>
    <row r="19" spans="1:10" ht="11.45" customHeight="1">
      <c r="A19" s="71" t="str">
        <f>IF(F19&lt;&gt;"",COUNTA($F$10:F19),"")</f>
        <v/>
      </c>
      <c r="B19" s="104"/>
      <c r="C19" s="94" t="s">
        <v>227</v>
      </c>
      <c r="D19" s="92"/>
      <c r="E19" s="92"/>
      <c r="F19" s="92"/>
      <c r="G19" s="92"/>
      <c r="H19" s="92"/>
      <c r="I19" s="92"/>
      <c r="J19" s="92"/>
    </row>
    <row r="20" spans="1:10" ht="11.45" customHeight="1">
      <c r="A20" s="71">
        <f>IF(F20&lt;&gt;"",COUNTA($F$10:F20),"")</f>
        <v>7</v>
      </c>
      <c r="B20" s="104" t="s">
        <v>27</v>
      </c>
      <c r="C20" s="94" t="s">
        <v>228</v>
      </c>
      <c r="D20" s="92">
        <v>45205</v>
      </c>
      <c r="E20" s="92">
        <v>493</v>
      </c>
      <c r="F20" s="92">
        <v>1278</v>
      </c>
      <c r="G20" s="92">
        <v>3302</v>
      </c>
      <c r="H20" s="92">
        <v>11713</v>
      </c>
      <c r="I20" s="92">
        <v>8693</v>
      </c>
      <c r="J20" s="92">
        <v>19726</v>
      </c>
    </row>
    <row r="21" spans="1:10" ht="11.45" customHeight="1">
      <c r="A21" s="71" t="str">
        <f>IF(F21&lt;&gt;"",COUNTA($F$10:F21),"")</f>
        <v/>
      </c>
      <c r="B21" s="104"/>
      <c r="C21" s="94"/>
      <c r="D21" s="92"/>
      <c r="E21" s="92"/>
      <c r="F21" s="92"/>
      <c r="G21" s="92"/>
      <c r="H21" s="92"/>
      <c r="I21" s="92"/>
      <c r="J21" s="92"/>
    </row>
    <row r="22" spans="1:10" ht="11.45" customHeight="1">
      <c r="A22" s="71">
        <f>IF(F22&lt;&gt;"",COUNTA($F$10:F22),"")</f>
        <v>8</v>
      </c>
      <c r="B22" s="104" t="s">
        <v>28</v>
      </c>
      <c r="C22" s="94" t="s">
        <v>229</v>
      </c>
      <c r="D22" s="92">
        <v>42947</v>
      </c>
      <c r="E22" s="92">
        <v>409</v>
      </c>
      <c r="F22" s="92">
        <v>1442</v>
      </c>
      <c r="G22" s="92">
        <v>7081</v>
      </c>
      <c r="H22" s="92">
        <v>14381</v>
      </c>
      <c r="I22" s="92">
        <v>8842</v>
      </c>
      <c r="J22" s="92">
        <v>10793</v>
      </c>
    </row>
    <row r="23" spans="1:10" ht="11.45" customHeight="1">
      <c r="A23" s="71" t="str">
        <f>IF(F23&lt;&gt;"",COUNTA($F$10:F23),"")</f>
        <v/>
      </c>
      <c r="B23" s="104"/>
      <c r="C23" s="94" t="s">
        <v>145</v>
      </c>
      <c r="D23" s="92"/>
      <c r="E23" s="92"/>
      <c r="F23" s="92"/>
      <c r="G23" s="92"/>
      <c r="H23" s="92"/>
      <c r="I23" s="92"/>
      <c r="J23" s="92"/>
    </row>
    <row r="24" spans="1:10" ht="22.5" customHeight="1">
      <c r="A24" s="71">
        <f>IF(F24&lt;&gt;"",COUNTA($F$10:F24),"")</f>
        <v>9</v>
      </c>
      <c r="B24" s="94" t="s">
        <v>29</v>
      </c>
      <c r="C24" s="94" t="s">
        <v>230</v>
      </c>
      <c r="D24" s="92">
        <v>25523</v>
      </c>
      <c r="E24" s="92">
        <v>289</v>
      </c>
      <c r="F24" s="92">
        <v>875</v>
      </c>
      <c r="G24" s="92">
        <v>2373</v>
      </c>
      <c r="H24" s="92">
        <v>11629</v>
      </c>
      <c r="I24" s="92" t="s">
        <v>5</v>
      </c>
      <c r="J24" s="92" t="s">
        <v>5</v>
      </c>
    </row>
    <row r="25" spans="1:10" ht="11.45" customHeight="1">
      <c r="A25" s="71">
        <f>IF(F25&lt;&gt;"",COUNTA($F$10:F25),"")</f>
        <v>10</v>
      </c>
      <c r="B25" s="104" t="s">
        <v>30</v>
      </c>
      <c r="C25" s="94" t="s">
        <v>231</v>
      </c>
      <c r="D25" s="92">
        <v>17424</v>
      </c>
      <c r="E25" s="92">
        <v>120</v>
      </c>
      <c r="F25" s="92">
        <v>567</v>
      </c>
      <c r="G25" s="92">
        <v>4708</v>
      </c>
      <c r="H25" s="92">
        <v>2753</v>
      </c>
      <c r="I25" s="92" t="s">
        <v>5</v>
      </c>
      <c r="J25" s="92" t="s">
        <v>5</v>
      </c>
    </row>
    <row r="26" spans="1:10" ht="11.45" customHeight="1">
      <c r="A26" s="71" t="str">
        <f>IF(F26&lt;&gt;"",COUNTA($F$10:F26),"")</f>
        <v/>
      </c>
      <c r="B26" s="104"/>
      <c r="C26" s="94"/>
      <c r="D26" s="92"/>
      <c r="E26" s="92"/>
      <c r="F26" s="92"/>
      <c r="G26" s="92"/>
      <c r="H26" s="92"/>
      <c r="I26" s="92"/>
      <c r="J26" s="92"/>
    </row>
    <row r="27" spans="1:10" ht="11.45" customHeight="1">
      <c r="A27" s="71">
        <f>IF(F27&lt;&gt;"",COUNTA($F$10:F27),"")</f>
        <v>11</v>
      </c>
      <c r="B27" s="104" t="s">
        <v>31</v>
      </c>
      <c r="C27" s="94" t="s">
        <v>232</v>
      </c>
      <c r="D27" s="92">
        <v>7184</v>
      </c>
      <c r="E27" s="92" t="s">
        <v>5</v>
      </c>
      <c r="F27" s="92">
        <v>976</v>
      </c>
      <c r="G27" s="92">
        <v>1636</v>
      </c>
      <c r="H27" s="92">
        <v>2874</v>
      </c>
      <c r="I27" s="92" t="s">
        <v>5</v>
      </c>
      <c r="J27" s="92" t="s">
        <v>0</v>
      </c>
    </row>
    <row r="28" spans="1:10" ht="11.45" customHeight="1">
      <c r="A28" s="71" t="str">
        <f>IF(F28&lt;&gt;"",COUNTA($F$10:F28),"")</f>
        <v/>
      </c>
      <c r="B28" s="104"/>
      <c r="C28" s="94"/>
      <c r="D28" s="92"/>
      <c r="E28" s="92"/>
      <c r="F28" s="92"/>
      <c r="G28" s="92"/>
      <c r="H28" s="92"/>
      <c r="I28" s="92"/>
      <c r="J28" s="92"/>
    </row>
    <row r="29" spans="1:10" ht="22.5" customHeight="1">
      <c r="A29" s="71">
        <f>IF(F29&lt;&gt;"",COUNTA($F$10:F29),"")</f>
        <v>12</v>
      </c>
      <c r="B29" s="104" t="s">
        <v>32</v>
      </c>
      <c r="C29" s="94" t="s">
        <v>233</v>
      </c>
      <c r="D29" s="92">
        <v>12570</v>
      </c>
      <c r="E29" s="92" t="s">
        <v>5</v>
      </c>
      <c r="F29" s="92">
        <v>1884</v>
      </c>
      <c r="G29" s="92">
        <v>4185</v>
      </c>
      <c r="H29" s="92">
        <v>3259</v>
      </c>
      <c r="I29" s="92" t="s">
        <v>5</v>
      </c>
      <c r="J29" s="92" t="s">
        <v>0</v>
      </c>
    </row>
    <row r="30" spans="1:10" ht="11.45" customHeight="1">
      <c r="A30" s="71" t="str">
        <f>IF(F30&lt;&gt;"",COUNTA($F$10:F30),"")</f>
        <v/>
      </c>
      <c r="B30" s="104"/>
      <c r="C30" s="94"/>
      <c r="D30" s="92"/>
      <c r="E30" s="92"/>
      <c r="F30" s="92"/>
      <c r="G30" s="92"/>
      <c r="H30" s="92"/>
      <c r="I30" s="92"/>
      <c r="J30" s="92"/>
    </row>
    <row r="31" spans="1:10" ht="11.45" customHeight="1">
      <c r="A31" s="71">
        <f>IF(F31&lt;&gt;"",COUNTA($F$10:F31),"")</f>
        <v>13</v>
      </c>
      <c r="B31" s="104" t="s">
        <v>33</v>
      </c>
      <c r="C31" s="94" t="s">
        <v>234</v>
      </c>
      <c r="D31" s="92">
        <v>67433</v>
      </c>
      <c r="E31" s="92">
        <v>10836</v>
      </c>
      <c r="F31" s="92">
        <v>16651</v>
      </c>
      <c r="G31" s="92">
        <v>16705</v>
      </c>
      <c r="H31" s="92">
        <v>16080</v>
      </c>
      <c r="I31" s="92" t="s">
        <v>5</v>
      </c>
      <c r="J31" s="92" t="s">
        <v>5</v>
      </c>
    </row>
    <row r="32" spans="1:10" ht="11.45" customHeight="1">
      <c r="A32" s="71" t="str">
        <f>IF(F32&lt;&gt;"",COUNTA($F$10:F32),"")</f>
        <v/>
      </c>
      <c r="B32" s="104"/>
      <c r="C32" s="94" t="s">
        <v>145</v>
      </c>
      <c r="D32" s="92"/>
      <c r="E32" s="92"/>
      <c r="F32" s="92"/>
      <c r="G32" s="92"/>
      <c r="H32" s="92"/>
      <c r="I32" s="92"/>
      <c r="J32" s="92"/>
    </row>
    <row r="33" spans="1:10" ht="11.45" customHeight="1">
      <c r="A33" s="71">
        <f>IF(F33&lt;&gt;"",COUNTA($F$10:F33),"")</f>
        <v>14</v>
      </c>
      <c r="B33" s="104" t="s">
        <v>34</v>
      </c>
      <c r="C33" s="94" t="s">
        <v>235</v>
      </c>
      <c r="D33" s="92">
        <v>25699</v>
      </c>
      <c r="E33" s="92">
        <v>4513</v>
      </c>
      <c r="F33" s="92">
        <v>7016</v>
      </c>
      <c r="G33" s="92">
        <v>7218</v>
      </c>
      <c r="H33" s="92">
        <v>4606</v>
      </c>
      <c r="I33" s="92">
        <v>2346</v>
      </c>
      <c r="J33" s="92" t="s">
        <v>0</v>
      </c>
    </row>
    <row r="34" spans="1:10" ht="11.45" customHeight="1">
      <c r="A34" s="71">
        <f>IF(F34&lt;&gt;"",COUNTA($F$10:F34),"")</f>
        <v>15</v>
      </c>
      <c r="B34" s="104" t="s">
        <v>35</v>
      </c>
      <c r="C34" s="94" t="s">
        <v>236</v>
      </c>
      <c r="D34" s="92">
        <v>8627</v>
      </c>
      <c r="E34" s="92">
        <v>2374</v>
      </c>
      <c r="F34" s="92">
        <v>3326</v>
      </c>
      <c r="G34" s="92" t="s">
        <v>5</v>
      </c>
      <c r="H34" s="92" t="s">
        <v>5</v>
      </c>
      <c r="I34" s="92" t="s">
        <v>0</v>
      </c>
      <c r="J34" s="92" t="s">
        <v>0</v>
      </c>
    </row>
    <row r="35" spans="1:10" ht="11.45" customHeight="1">
      <c r="A35" s="71">
        <f>IF(F35&lt;&gt;"",COUNTA($F$10:F35),"")</f>
        <v>16</v>
      </c>
      <c r="B35" s="104" t="s">
        <v>36</v>
      </c>
      <c r="C35" s="94" t="s">
        <v>237</v>
      </c>
      <c r="D35" s="92">
        <v>8134</v>
      </c>
      <c r="E35" s="92" t="s">
        <v>5</v>
      </c>
      <c r="F35" s="92">
        <v>1029</v>
      </c>
      <c r="G35" s="92">
        <v>2284</v>
      </c>
      <c r="H35" s="92" t="s">
        <v>5</v>
      </c>
      <c r="I35" s="92" t="s">
        <v>5</v>
      </c>
      <c r="J35" s="92" t="s">
        <v>0</v>
      </c>
    </row>
    <row r="36" spans="1:10" ht="22.5" customHeight="1">
      <c r="A36" s="71">
        <f>IF(F36&lt;&gt;"",COUNTA($F$10:F36),"")</f>
        <v>17</v>
      </c>
      <c r="B36" s="94" t="s">
        <v>37</v>
      </c>
      <c r="C36" s="94" t="s">
        <v>354</v>
      </c>
      <c r="D36" s="92">
        <v>539</v>
      </c>
      <c r="E36" s="92" t="s">
        <v>5</v>
      </c>
      <c r="F36" s="92">
        <v>252</v>
      </c>
      <c r="G36" s="92" t="s">
        <v>5</v>
      </c>
      <c r="H36" s="92" t="s">
        <v>0</v>
      </c>
      <c r="I36" s="92" t="s">
        <v>0</v>
      </c>
      <c r="J36" s="92" t="s">
        <v>0</v>
      </c>
    </row>
    <row r="37" spans="1:10" ht="11.45" customHeight="1">
      <c r="A37" s="71">
        <f>IF(F37&lt;&gt;"",COUNTA($F$10:F37),"")</f>
        <v>18</v>
      </c>
      <c r="B37" s="104" t="s">
        <v>38</v>
      </c>
      <c r="C37" s="94" t="s">
        <v>238</v>
      </c>
      <c r="D37" s="92">
        <v>24433</v>
      </c>
      <c r="E37" s="92">
        <v>3519</v>
      </c>
      <c r="F37" s="92">
        <v>5028</v>
      </c>
      <c r="G37" s="92">
        <v>4768</v>
      </c>
      <c r="H37" s="92">
        <v>7190</v>
      </c>
      <c r="I37" s="92" t="s">
        <v>5</v>
      </c>
      <c r="J37" s="92" t="s">
        <v>5</v>
      </c>
    </row>
    <row r="38" spans="1:10" ht="11.45" customHeight="1">
      <c r="B38" s="108"/>
      <c r="C38" s="109"/>
    </row>
  </sheetData>
  <mergeCells count="16">
    <mergeCell ref="A1:C1"/>
    <mergeCell ref="D1:J1"/>
    <mergeCell ref="A2:C2"/>
    <mergeCell ref="D2:J2"/>
    <mergeCell ref="D3:D6"/>
    <mergeCell ref="E3:J3"/>
    <mergeCell ref="C3:C7"/>
    <mergeCell ref="B3:B7"/>
    <mergeCell ref="A3:A7"/>
    <mergeCell ref="D7:J7"/>
    <mergeCell ref="E4:E6"/>
    <mergeCell ref="F4:F6"/>
    <mergeCell ref="G4:G6"/>
    <mergeCell ref="H4:H6"/>
    <mergeCell ref="I4:I6"/>
    <mergeCell ref="J4:J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37"/>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
    </sheetView>
  </sheetViews>
  <sheetFormatPr baseColWidth="10" defaultColWidth="11.42578125" defaultRowHeight="11.45" customHeight="1"/>
  <cols>
    <col min="1" max="1" width="3.28515625" style="114" customWidth="1"/>
    <col min="2" max="2" width="6.28515625" style="111" customWidth="1"/>
    <col min="3" max="3" width="31.7109375" style="112" customWidth="1"/>
    <col min="4" max="4" width="8.28515625" style="102" customWidth="1"/>
    <col min="5" max="5" width="7.140625" style="102" customWidth="1"/>
    <col min="6" max="6" width="7.28515625" style="102" customWidth="1"/>
    <col min="7" max="10" width="7" style="102" customWidth="1"/>
    <col min="11" max="16384" width="11.42578125" style="102"/>
  </cols>
  <sheetData>
    <row r="1" spans="1:10" s="127" customFormat="1" ht="20.100000000000001" customHeight="1">
      <c r="A1" s="247" t="s">
        <v>65</v>
      </c>
      <c r="B1" s="248"/>
      <c r="C1" s="248"/>
      <c r="D1" s="271" t="s">
        <v>170</v>
      </c>
      <c r="E1" s="271"/>
      <c r="F1" s="271"/>
      <c r="G1" s="271"/>
      <c r="H1" s="271"/>
      <c r="I1" s="271"/>
      <c r="J1" s="272"/>
    </row>
    <row r="2" spans="1:10" ht="35.1" customHeight="1">
      <c r="A2" s="251" t="s">
        <v>142</v>
      </c>
      <c r="B2" s="252"/>
      <c r="C2" s="252"/>
      <c r="D2" s="273" t="s">
        <v>357</v>
      </c>
      <c r="E2" s="273"/>
      <c r="F2" s="273"/>
      <c r="G2" s="273"/>
      <c r="H2" s="273"/>
      <c r="I2" s="273"/>
      <c r="J2" s="274"/>
    </row>
    <row r="3" spans="1:10" ht="11.45" customHeight="1">
      <c r="A3" s="255" t="s">
        <v>80</v>
      </c>
      <c r="B3" s="257" t="s">
        <v>64</v>
      </c>
      <c r="C3" s="257" t="s">
        <v>41</v>
      </c>
      <c r="D3" s="257" t="s">
        <v>59</v>
      </c>
      <c r="E3" s="257" t="s">
        <v>99</v>
      </c>
      <c r="F3" s="234"/>
      <c r="G3" s="234"/>
      <c r="H3" s="234"/>
      <c r="I3" s="234"/>
      <c r="J3" s="242"/>
    </row>
    <row r="4" spans="1:10" ht="11.45" customHeight="1">
      <c r="A4" s="255"/>
      <c r="B4" s="257"/>
      <c r="C4" s="257"/>
      <c r="D4" s="257"/>
      <c r="E4" s="243" t="s">
        <v>219</v>
      </c>
      <c r="F4" s="243" t="s">
        <v>220</v>
      </c>
      <c r="G4" s="268" t="s">
        <v>52</v>
      </c>
      <c r="H4" s="257" t="s">
        <v>48</v>
      </c>
      <c r="I4" s="257" t="s">
        <v>49</v>
      </c>
      <c r="J4" s="267" t="s">
        <v>276</v>
      </c>
    </row>
    <row r="5" spans="1:10" ht="11.45" customHeight="1">
      <c r="A5" s="255"/>
      <c r="B5" s="257"/>
      <c r="C5" s="257"/>
      <c r="D5" s="257"/>
      <c r="E5" s="234"/>
      <c r="F5" s="243"/>
      <c r="G5" s="268"/>
      <c r="H5" s="257"/>
      <c r="I5" s="257"/>
      <c r="J5" s="267"/>
    </row>
    <row r="6" spans="1:10" ht="11.45" customHeight="1">
      <c r="A6" s="255"/>
      <c r="B6" s="257"/>
      <c r="C6" s="257"/>
      <c r="D6" s="257"/>
      <c r="E6" s="234"/>
      <c r="F6" s="243"/>
      <c r="G6" s="268"/>
      <c r="H6" s="257"/>
      <c r="I6" s="257"/>
      <c r="J6" s="267"/>
    </row>
    <row r="7" spans="1:10" ht="11.45" customHeight="1">
      <c r="A7" s="255"/>
      <c r="B7" s="257"/>
      <c r="C7" s="257"/>
      <c r="D7" s="257" t="s">
        <v>162</v>
      </c>
      <c r="E7" s="257"/>
      <c r="F7" s="257"/>
      <c r="G7" s="257"/>
      <c r="H7" s="257"/>
      <c r="I7" s="257"/>
      <c r="J7" s="267"/>
    </row>
    <row r="8" spans="1:10" s="114" customFormat="1" ht="11.45" customHeight="1">
      <c r="A8" s="67">
        <v>1</v>
      </c>
      <c r="B8" s="82">
        <v>2</v>
      </c>
      <c r="C8" s="68">
        <v>3</v>
      </c>
      <c r="D8" s="68">
        <v>4</v>
      </c>
      <c r="E8" s="68">
        <v>5</v>
      </c>
      <c r="F8" s="68">
        <v>6</v>
      </c>
      <c r="G8" s="68">
        <v>7</v>
      </c>
      <c r="H8" s="68">
        <v>8</v>
      </c>
      <c r="I8" s="68">
        <v>9</v>
      </c>
      <c r="J8" s="69">
        <v>10</v>
      </c>
    </row>
    <row r="9" spans="1:10" ht="11.45" customHeight="1">
      <c r="A9" s="113"/>
      <c r="B9" s="103"/>
      <c r="C9" s="103"/>
      <c r="D9" s="93"/>
      <c r="E9" s="93"/>
      <c r="F9" s="93"/>
      <c r="G9" s="93"/>
      <c r="H9" s="93"/>
      <c r="I9" s="93"/>
      <c r="J9" s="93"/>
    </row>
    <row r="10" spans="1:10" ht="11.45" customHeight="1">
      <c r="A10" s="71">
        <f>IF(F10&lt;&gt;"",COUNTA($F10:F$10),"")</f>
        <v>1</v>
      </c>
      <c r="B10" s="104"/>
      <c r="C10" s="105" t="s">
        <v>141</v>
      </c>
      <c r="D10" s="101">
        <v>3073503</v>
      </c>
      <c r="E10" s="101">
        <v>187862</v>
      </c>
      <c r="F10" s="101">
        <v>364780</v>
      </c>
      <c r="G10" s="101">
        <v>577020</v>
      </c>
      <c r="H10" s="101">
        <v>901693</v>
      </c>
      <c r="I10" s="101">
        <v>468128</v>
      </c>
      <c r="J10" s="101">
        <v>574020</v>
      </c>
    </row>
    <row r="11" spans="1:10" ht="11.45" customHeight="1">
      <c r="A11" s="71">
        <f>IF(F11&lt;&gt;"",COUNTA($F$10:F11),"")</f>
        <v>2</v>
      </c>
      <c r="B11" s="104"/>
      <c r="C11" s="94" t="s">
        <v>63</v>
      </c>
      <c r="D11" s="93">
        <v>2342247</v>
      </c>
      <c r="E11" s="93">
        <v>139193</v>
      </c>
      <c r="F11" s="93">
        <v>263752</v>
      </c>
      <c r="G11" s="93">
        <v>455445</v>
      </c>
      <c r="H11" s="93">
        <v>724523</v>
      </c>
      <c r="I11" s="93">
        <v>377653</v>
      </c>
      <c r="J11" s="93">
        <v>381681</v>
      </c>
    </row>
    <row r="12" spans="1:10" ht="11.45" customHeight="1">
      <c r="A12" s="71" t="str">
        <f>IF(F12&lt;&gt;"",COUNTA($F$10:F12),"")</f>
        <v/>
      </c>
      <c r="B12" s="104"/>
      <c r="C12" s="104"/>
      <c r="D12" s="93"/>
      <c r="E12" s="93"/>
      <c r="F12" s="93"/>
      <c r="G12" s="93"/>
      <c r="H12" s="93"/>
      <c r="I12" s="93"/>
      <c r="J12" s="93"/>
    </row>
    <row r="13" spans="1:10" ht="11.45" customHeight="1">
      <c r="A13" s="71">
        <f>IF(F13&lt;&gt;"",COUNTA($F$10:F13),"")</f>
        <v>3</v>
      </c>
      <c r="B13" s="104" t="s">
        <v>23</v>
      </c>
      <c r="C13" s="94" t="s">
        <v>223</v>
      </c>
      <c r="D13" s="93">
        <v>1082954</v>
      </c>
      <c r="E13" s="93" t="s">
        <v>5</v>
      </c>
      <c r="F13" s="93">
        <v>142120</v>
      </c>
      <c r="G13" s="93">
        <v>228572</v>
      </c>
      <c r="H13" s="93">
        <v>377813</v>
      </c>
      <c r="I13" s="93">
        <v>128832</v>
      </c>
      <c r="J13" s="93" t="s">
        <v>5</v>
      </c>
    </row>
    <row r="14" spans="1:10" ht="11.45" customHeight="1">
      <c r="A14" s="71" t="str">
        <f>IF(F14&lt;&gt;"",COUNTA($F$10:F14),"")</f>
        <v/>
      </c>
      <c r="B14" s="104"/>
      <c r="C14" s="94" t="s">
        <v>145</v>
      </c>
      <c r="D14" s="93"/>
      <c r="E14" s="93"/>
      <c r="F14" s="93"/>
      <c r="G14" s="93"/>
      <c r="H14" s="93"/>
      <c r="I14" s="93"/>
      <c r="J14" s="93"/>
    </row>
    <row r="15" spans="1:10" ht="11.45" customHeight="1">
      <c r="A15" s="71">
        <f>IF(F15&lt;&gt;"",COUNTA($F$10:F15),"")</f>
        <v>4</v>
      </c>
      <c r="B15" s="104" t="s">
        <v>24</v>
      </c>
      <c r="C15" s="94" t="s">
        <v>224</v>
      </c>
      <c r="D15" s="93">
        <v>1068971</v>
      </c>
      <c r="E15" s="93" t="s">
        <v>5</v>
      </c>
      <c r="F15" s="93">
        <v>130507</v>
      </c>
      <c r="G15" s="93">
        <v>228572</v>
      </c>
      <c r="H15" s="93">
        <v>377813</v>
      </c>
      <c r="I15" s="93">
        <v>128832</v>
      </c>
      <c r="J15" s="93" t="s">
        <v>5</v>
      </c>
    </row>
    <row r="16" spans="1:10" ht="11.45" customHeight="1">
      <c r="A16" s="71">
        <f>IF(F16&lt;&gt;"",COUNTA($F$10:F16),"")</f>
        <v>5</v>
      </c>
      <c r="B16" s="104" t="s">
        <v>25</v>
      </c>
      <c r="C16" s="94" t="s">
        <v>225</v>
      </c>
      <c r="D16" s="93">
        <v>13983</v>
      </c>
      <c r="E16" s="93">
        <v>2370</v>
      </c>
      <c r="F16" s="93">
        <v>11613</v>
      </c>
      <c r="G16" s="93" t="s">
        <v>0</v>
      </c>
      <c r="H16" s="93" t="s">
        <v>0</v>
      </c>
      <c r="I16" s="93" t="s">
        <v>0</v>
      </c>
      <c r="J16" s="93" t="s">
        <v>0</v>
      </c>
    </row>
    <row r="17" spans="1:10" ht="11.45" customHeight="1">
      <c r="A17" s="71" t="str">
        <f>IF(F17&lt;&gt;"",COUNTA($F$10:F17),"")</f>
        <v/>
      </c>
      <c r="B17" s="104"/>
      <c r="C17" s="94"/>
      <c r="D17" s="93"/>
      <c r="E17" s="93"/>
      <c r="F17" s="93"/>
      <c r="G17" s="93"/>
      <c r="H17" s="93"/>
      <c r="I17" s="93"/>
      <c r="J17" s="93"/>
    </row>
    <row r="18" spans="1:10" ht="11.45" customHeight="1">
      <c r="A18" s="71">
        <f>IF(F18&lt;&gt;"",COUNTA($F$10:F18),"")</f>
        <v>6</v>
      </c>
      <c r="B18" s="104" t="s">
        <v>26</v>
      </c>
      <c r="C18" s="126" t="s">
        <v>226</v>
      </c>
      <c r="D18" s="93">
        <v>603882</v>
      </c>
      <c r="E18" s="93">
        <v>11578</v>
      </c>
      <c r="F18" s="93">
        <v>18019</v>
      </c>
      <c r="G18" s="93">
        <v>38143</v>
      </c>
      <c r="H18" s="93">
        <v>127374</v>
      </c>
      <c r="I18" s="93">
        <v>157238</v>
      </c>
      <c r="J18" s="93">
        <v>251530</v>
      </c>
    </row>
    <row r="19" spans="1:10" ht="11.45" customHeight="1">
      <c r="A19" s="71" t="str">
        <f>IF(F19&lt;&gt;"",COUNTA($F$10:F19),"")</f>
        <v/>
      </c>
      <c r="B19" s="104"/>
      <c r="C19" s="94" t="s">
        <v>227</v>
      </c>
      <c r="D19" s="93"/>
      <c r="E19" s="93"/>
      <c r="F19" s="93"/>
      <c r="G19" s="93"/>
      <c r="H19" s="93"/>
      <c r="I19" s="93"/>
      <c r="J19" s="93"/>
    </row>
    <row r="20" spans="1:10" ht="11.45" customHeight="1">
      <c r="A20" s="71">
        <f>IF(F20&lt;&gt;"",COUNTA($F$10:F20),"")</f>
        <v>7</v>
      </c>
      <c r="B20" s="104" t="s">
        <v>27</v>
      </c>
      <c r="C20" s="94" t="s">
        <v>228</v>
      </c>
      <c r="D20" s="93">
        <v>478973</v>
      </c>
      <c r="E20" s="93">
        <v>4729</v>
      </c>
      <c r="F20" s="93">
        <v>16411</v>
      </c>
      <c r="G20" s="93">
        <v>34996</v>
      </c>
      <c r="H20" s="93">
        <v>122990</v>
      </c>
      <c r="I20" s="93">
        <v>102859</v>
      </c>
      <c r="J20" s="93">
        <v>196988</v>
      </c>
    </row>
    <row r="21" spans="1:10" ht="11.45" customHeight="1">
      <c r="A21" s="71" t="str">
        <f>IF(F21&lt;&gt;"",COUNTA($F$10:F21),"")</f>
        <v/>
      </c>
      <c r="B21" s="104"/>
      <c r="C21" s="94"/>
      <c r="D21" s="93"/>
      <c r="E21" s="93"/>
      <c r="F21" s="93"/>
      <c r="G21" s="93"/>
      <c r="H21" s="93"/>
      <c r="I21" s="93"/>
      <c r="J21" s="93"/>
    </row>
    <row r="22" spans="1:10" ht="11.45" customHeight="1">
      <c r="A22" s="71">
        <f>IF(F22&lt;&gt;"",COUNTA($F$10:F22),"")</f>
        <v>8</v>
      </c>
      <c r="B22" s="104" t="s">
        <v>28</v>
      </c>
      <c r="C22" s="94" t="s">
        <v>229</v>
      </c>
      <c r="D22" s="93">
        <v>478683</v>
      </c>
      <c r="E22" s="93">
        <v>6576</v>
      </c>
      <c r="F22" s="93">
        <v>14890</v>
      </c>
      <c r="G22" s="93">
        <v>79100</v>
      </c>
      <c r="H22" s="93">
        <v>153218</v>
      </c>
      <c r="I22" s="93">
        <v>99986</v>
      </c>
      <c r="J22" s="93">
        <v>124914</v>
      </c>
    </row>
    <row r="23" spans="1:10" ht="11.45" customHeight="1">
      <c r="A23" s="71" t="str">
        <f>IF(F23&lt;&gt;"",COUNTA($F$10:F23),"")</f>
        <v/>
      </c>
      <c r="B23" s="104"/>
      <c r="C23" s="94" t="s">
        <v>145</v>
      </c>
      <c r="D23" s="93"/>
      <c r="E23" s="93"/>
      <c r="F23" s="93"/>
      <c r="G23" s="93"/>
      <c r="H23" s="93"/>
      <c r="I23" s="93"/>
      <c r="J23" s="93"/>
    </row>
    <row r="24" spans="1:10" ht="22.5" customHeight="1">
      <c r="A24" s="71">
        <f>IF(F24&lt;&gt;"",COUNTA($F$10:F24),"")</f>
        <v>9</v>
      </c>
      <c r="B24" s="94" t="s">
        <v>29</v>
      </c>
      <c r="C24" s="94" t="s">
        <v>230</v>
      </c>
      <c r="D24" s="93">
        <v>291534</v>
      </c>
      <c r="E24" s="93">
        <v>3363</v>
      </c>
      <c r="F24" s="93">
        <v>9850</v>
      </c>
      <c r="G24" s="93">
        <v>28674</v>
      </c>
      <c r="H24" s="93">
        <v>127901</v>
      </c>
      <c r="I24" s="93" t="s">
        <v>5</v>
      </c>
      <c r="J24" s="93" t="s">
        <v>5</v>
      </c>
    </row>
    <row r="25" spans="1:10" ht="11.45" customHeight="1">
      <c r="A25" s="71">
        <f>IF(F25&lt;&gt;"",COUNTA($F$10:F25),"")</f>
        <v>10</v>
      </c>
      <c r="B25" s="104" t="s">
        <v>30</v>
      </c>
      <c r="C25" s="94" t="s">
        <v>231</v>
      </c>
      <c r="D25" s="93">
        <v>187149</v>
      </c>
      <c r="E25" s="93">
        <v>3213</v>
      </c>
      <c r="F25" s="93">
        <v>5040</v>
      </c>
      <c r="G25" s="93">
        <v>50426</v>
      </c>
      <c r="H25" s="93">
        <v>25316</v>
      </c>
      <c r="I25" s="93" t="s">
        <v>5</v>
      </c>
      <c r="J25" s="93" t="s">
        <v>5</v>
      </c>
    </row>
    <row r="26" spans="1:10" ht="11.45" customHeight="1">
      <c r="A26" s="71" t="str">
        <f>IF(F26&lt;&gt;"",COUNTA($F$10:F26),"")</f>
        <v/>
      </c>
      <c r="B26" s="104"/>
      <c r="C26" s="94"/>
      <c r="D26" s="93"/>
      <c r="E26" s="93"/>
      <c r="F26" s="93"/>
      <c r="G26" s="93"/>
      <c r="H26" s="93"/>
      <c r="I26" s="93"/>
      <c r="J26" s="93"/>
    </row>
    <row r="27" spans="1:10" ht="11.45" customHeight="1">
      <c r="A27" s="71">
        <f>IF(F27&lt;&gt;"",COUNTA($F$10:F27),"")</f>
        <v>11</v>
      </c>
      <c r="B27" s="104" t="s">
        <v>31</v>
      </c>
      <c r="C27" s="94" t="s">
        <v>232</v>
      </c>
      <c r="D27" s="93">
        <v>78412</v>
      </c>
      <c r="E27" s="93" t="s">
        <v>5</v>
      </c>
      <c r="F27" s="93">
        <v>8745</v>
      </c>
      <c r="G27" s="93">
        <v>15933</v>
      </c>
      <c r="H27" s="93">
        <v>34347</v>
      </c>
      <c r="I27" s="93" t="s">
        <v>5</v>
      </c>
      <c r="J27" s="93" t="s">
        <v>0</v>
      </c>
    </row>
    <row r="28" spans="1:10" ht="11.45" customHeight="1">
      <c r="A28" s="71" t="str">
        <f>IF(F28&lt;&gt;"",COUNTA($F$10:F28),"")</f>
        <v/>
      </c>
      <c r="B28" s="104"/>
      <c r="C28" s="94"/>
      <c r="D28" s="93"/>
      <c r="E28" s="93"/>
      <c r="F28" s="93"/>
      <c r="G28" s="93"/>
      <c r="H28" s="93"/>
      <c r="I28" s="93"/>
      <c r="J28" s="93"/>
    </row>
    <row r="29" spans="1:10" ht="22.5" customHeight="1">
      <c r="A29" s="71">
        <f>IF(F29&lt;&gt;"",COUNTA($F$10:F29),"")</f>
        <v>12</v>
      </c>
      <c r="B29" s="104" t="s">
        <v>32</v>
      </c>
      <c r="C29" s="94" t="s">
        <v>233</v>
      </c>
      <c r="D29" s="93">
        <v>131867</v>
      </c>
      <c r="E29" s="93" t="s">
        <v>5</v>
      </c>
      <c r="F29" s="93">
        <v>18845</v>
      </c>
      <c r="G29" s="93">
        <v>40123</v>
      </c>
      <c r="H29" s="93">
        <v>35192</v>
      </c>
      <c r="I29" s="93" t="s">
        <v>5</v>
      </c>
      <c r="J29" s="93" t="s">
        <v>0</v>
      </c>
    </row>
    <row r="30" spans="1:10" ht="11.45" customHeight="1">
      <c r="A30" s="71" t="str">
        <f>IF(F30&lt;&gt;"",COUNTA($F$10:F30),"")</f>
        <v/>
      </c>
      <c r="B30" s="104"/>
      <c r="C30" s="94"/>
      <c r="D30" s="93"/>
      <c r="E30" s="93"/>
      <c r="F30" s="93"/>
      <c r="G30" s="93"/>
      <c r="H30" s="93"/>
      <c r="I30" s="93"/>
      <c r="J30" s="93"/>
    </row>
    <row r="31" spans="1:10" ht="11.45" customHeight="1">
      <c r="A31" s="71">
        <f>IF(F31&lt;&gt;"",COUNTA($F$10:F31),"")</f>
        <v>13</v>
      </c>
      <c r="B31" s="104" t="s">
        <v>33</v>
      </c>
      <c r="C31" s="94" t="s">
        <v>234</v>
      </c>
      <c r="D31" s="93">
        <v>697704</v>
      </c>
      <c r="E31" s="93">
        <v>106338</v>
      </c>
      <c r="F31" s="93">
        <v>162162</v>
      </c>
      <c r="G31" s="93">
        <v>175149</v>
      </c>
      <c r="H31" s="93">
        <v>173750</v>
      </c>
      <c r="I31" s="93" t="s">
        <v>5</v>
      </c>
      <c r="J31" s="93" t="s">
        <v>5</v>
      </c>
    </row>
    <row r="32" spans="1:10" ht="11.45" customHeight="1">
      <c r="A32" s="71" t="str">
        <f>IF(F32&lt;&gt;"",COUNTA($F$10:F32),"")</f>
        <v/>
      </c>
      <c r="B32" s="104"/>
      <c r="C32" s="94" t="s">
        <v>145</v>
      </c>
      <c r="D32" s="93"/>
      <c r="E32" s="93"/>
      <c r="F32" s="93"/>
      <c r="G32" s="93"/>
      <c r="H32" s="93"/>
      <c r="I32" s="93"/>
      <c r="J32" s="93"/>
    </row>
    <row r="33" spans="1:10" ht="11.45" customHeight="1">
      <c r="A33" s="71">
        <f>IF(F33&lt;&gt;"",COUNTA($F$10:F33),"")</f>
        <v>14</v>
      </c>
      <c r="B33" s="104" t="s">
        <v>34</v>
      </c>
      <c r="C33" s="94" t="s">
        <v>235</v>
      </c>
      <c r="D33" s="93">
        <v>269090</v>
      </c>
      <c r="E33" s="93">
        <v>40323</v>
      </c>
      <c r="F33" s="93">
        <v>69798</v>
      </c>
      <c r="G33" s="93">
        <v>78029</v>
      </c>
      <c r="H33" s="93">
        <v>57157</v>
      </c>
      <c r="I33" s="93">
        <v>23784</v>
      </c>
      <c r="J33" s="93" t="s">
        <v>0</v>
      </c>
    </row>
    <row r="34" spans="1:10" ht="11.45" customHeight="1">
      <c r="A34" s="71">
        <f>IF(F34&lt;&gt;"",COUNTA($F$10:F34),"")</f>
        <v>15</v>
      </c>
      <c r="B34" s="104" t="s">
        <v>35</v>
      </c>
      <c r="C34" s="94" t="s">
        <v>236</v>
      </c>
      <c r="D34" s="93">
        <v>90428</v>
      </c>
      <c r="E34" s="93">
        <v>25972</v>
      </c>
      <c r="F34" s="93">
        <v>33684</v>
      </c>
      <c r="G34" s="93" t="s">
        <v>5</v>
      </c>
      <c r="H34" s="93" t="s">
        <v>5</v>
      </c>
      <c r="I34" s="93" t="s">
        <v>0</v>
      </c>
      <c r="J34" s="93" t="s">
        <v>0</v>
      </c>
    </row>
    <row r="35" spans="1:10" ht="11.45" customHeight="1">
      <c r="A35" s="71">
        <f>IF(F35&lt;&gt;"",COUNTA($F$10:F35),"")</f>
        <v>16</v>
      </c>
      <c r="B35" s="104" t="s">
        <v>36</v>
      </c>
      <c r="C35" s="94" t="s">
        <v>237</v>
      </c>
      <c r="D35" s="93">
        <v>78669</v>
      </c>
      <c r="E35" s="93" t="s">
        <v>5</v>
      </c>
      <c r="F35" s="93">
        <v>9838</v>
      </c>
      <c r="G35" s="93">
        <v>23291</v>
      </c>
      <c r="H35" s="93" t="s">
        <v>5</v>
      </c>
      <c r="I35" s="93" t="s">
        <v>5</v>
      </c>
      <c r="J35" s="93" t="s">
        <v>0</v>
      </c>
    </row>
    <row r="36" spans="1:10" ht="22.5" customHeight="1">
      <c r="A36" s="71">
        <f>IF(F36&lt;&gt;"",COUNTA($F$10:F36),"")</f>
        <v>17</v>
      </c>
      <c r="B36" s="94" t="s">
        <v>37</v>
      </c>
      <c r="C36" s="94" t="s">
        <v>354</v>
      </c>
      <c r="D36" s="93">
        <v>5269</v>
      </c>
      <c r="E36" s="93" t="s">
        <v>5</v>
      </c>
      <c r="F36" s="93">
        <v>1986</v>
      </c>
      <c r="G36" s="93" t="s">
        <v>5</v>
      </c>
      <c r="H36" s="93" t="s">
        <v>0</v>
      </c>
      <c r="I36" s="93" t="s">
        <v>0</v>
      </c>
      <c r="J36" s="93" t="s">
        <v>0</v>
      </c>
    </row>
    <row r="37" spans="1:10" ht="11.45" customHeight="1">
      <c r="A37" s="71">
        <f>IF(F37&lt;&gt;"",COUNTA($F$10:F37),"")</f>
        <v>18</v>
      </c>
      <c r="B37" s="104" t="s">
        <v>38</v>
      </c>
      <c r="C37" s="94" t="s">
        <v>238</v>
      </c>
      <c r="D37" s="93">
        <v>254248</v>
      </c>
      <c r="E37" s="93">
        <v>34605</v>
      </c>
      <c r="F37" s="93">
        <v>46856</v>
      </c>
      <c r="G37" s="93">
        <v>47598</v>
      </c>
      <c r="H37" s="93">
        <v>75348</v>
      </c>
      <c r="I37" s="93" t="s">
        <v>5</v>
      </c>
      <c r="J37" s="93" t="s">
        <v>5</v>
      </c>
    </row>
  </sheetData>
  <mergeCells count="16">
    <mergeCell ref="A1:C1"/>
    <mergeCell ref="D1:J1"/>
    <mergeCell ref="A2:C2"/>
    <mergeCell ref="D2:J2"/>
    <mergeCell ref="D3:D6"/>
    <mergeCell ref="E3:J3"/>
    <mergeCell ref="C3:C7"/>
    <mergeCell ref="B3:B7"/>
    <mergeCell ref="A3:A7"/>
    <mergeCell ref="D7:J7"/>
    <mergeCell ref="E4:E6"/>
    <mergeCell ref="F4:F6"/>
    <mergeCell ref="G4:G6"/>
    <mergeCell ref="H4:H6"/>
    <mergeCell ref="I4:I6"/>
    <mergeCell ref="J4:J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62"/>
  <sheetViews>
    <sheetView zoomScale="140" zoomScaleNormal="140" workbookViewId="0">
      <pane xSplit="2" ySplit="8" topLeftCell="C9" activePane="bottomRight" state="frozen"/>
      <selection activeCell="D9" sqref="D9"/>
      <selection pane="topRight" activeCell="D9" sqref="D9"/>
      <selection pane="bottomLeft" activeCell="D9" sqref="D9"/>
      <selection pane="bottomRight" activeCell="C9" sqref="C9:I9"/>
    </sheetView>
  </sheetViews>
  <sheetFormatPr baseColWidth="10" defaultColWidth="11.42578125" defaultRowHeight="11.45" customHeight="1"/>
  <cols>
    <col min="1" max="1" width="3.7109375" style="114" customWidth="1"/>
    <col min="2" max="2" width="36.7109375" style="112" customWidth="1"/>
    <col min="3" max="3" width="8" style="102" customWidth="1"/>
    <col min="4" max="9" width="7.28515625" style="102" customWidth="1"/>
    <col min="10" max="16384" width="11.42578125" style="102"/>
  </cols>
  <sheetData>
    <row r="1" spans="1:9" s="72" customFormat="1" ht="20.100000000000001" customHeight="1">
      <c r="A1" s="247" t="s">
        <v>65</v>
      </c>
      <c r="B1" s="248"/>
      <c r="C1" s="265" t="s">
        <v>170</v>
      </c>
      <c r="D1" s="265"/>
      <c r="E1" s="265"/>
      <c r="F1" s="265"/>
      <c r="G1" s="265"/>
      <c r="H1" s="265"/>
      <c r="I1" s="266"/>
    </row>
    <row r="2" spans="1:9" ht="35.1" customHeight="1">
      <c r="A2" s="251" t="s">
        <v>187</v>
      </c>
      <c r="B2" s="252"/>
      <c r="C2" s="273" t="s">
        <v>358</v>
      </c>
      <c r="D2" s="273"/>
      <c r="E2" s="273"/>
      <c r="F2" s="273"/>
      <c r="G2" s="273"/>
      <c r="H2" s="273"/>
      <c r="I2" s="274"/>
    </row>
    <row r="3" spans="1:9" ht="11.45" customHeight="1">
      <c r="A3" s="255" t="s">
        <v>80</v>
      </c>
      <c r="B3" s="257" t="s">
        <v>144</v>
      </c>
      <c r="C3" s="257" t="s">
        <v>59</v>
      </c>
      <c r="D3" s="257" t="s">
        <v>99</v>
      </c>
      <c r="E3" s="234"/>
      <c r="F3" s="234"/>
      <c r="G3" s="234"/>
      <c r="H3" s="234"/>
      <c r="I3" s="242"/>
    </row>
    <row r="4" spans="1:9" ht="11.45" customHeight="1">
      <c r="A4" s="255"/>
      <c r="B4" s="257"/>
      <c r="C4" s="257"/>
      <c r="D4" s="243" t="s">
        <v>219</v>
      </c>
      <c r="E4" s="243" t="s">
        <v>220</v>
      </c>
      <c r="F4" s="268" t="s">
        <v>52</v>
      </c>
      <c r="G4" s="257" t="s">
        <v>48</v>
      </c>
      <c r="H4" s="257" t="s">
        <v>49</v>
      </c>
      <c r="I4" s="267" t="s">
        <v>276</v>
      </c>
    </row>
    <row r="5" spans="1:9" ht="11.45" customHeight="1">
      <c r="A5" s="255"/>
      <c r="B5" s="257"/>
      <c r="C5" s="257"/>
      <c r="D5" s="234"/>
      <c r="E5" s="243"/>
      <c r="F5" s="268"/>
      <c r="G5" s="257"/>
      <c r="H5" s="257"/>
      <c r="I5" s="267"/>
    </row>
    <row r="6" spans="1:9" ht="11.45" customHeight="1">
      <c r="A6" s="255"/>
      <c r="B6" s="257"/>
      <c r="C6" s="257"/>
      <c r="D6" s="234"/>
      <c r="E6" s="243"/>
      <c r="F6" s="268"/>
      <c r="G6" s="257"/>
      <c r="H6" s="257"/>
      <c r="I6" s="267"/>
    </row>
    <row r="7" spans="1:9" ht="11.45" customHeight="1">
      <c r="A7" s="255"/>
      <c r="B7" s="257"/>
      <c r="C7" s="257"/>
      <c r="D7" s="234"/>
      <c r="E7" s="243"/>
      <c r="F7" s="268"/>
      <c r="G7" s="257"/>
      <c r="H7" s="257"/>
      <c r="I7" s="267"/>
    </row>
    <row r="8" spans="1:9" s="114" customFormat="1" ht="11.45" customHeight="1">
      <c r="A8" s="67">
        <v>1</v>
      </c>
      <c r="B8" s="68">
        <v>2</v>
      </c>
      <c r="C8" s="68">
        <v>3</v>
      </c>
      <c r="D8" s="68">
        <v>4</v>
      </c>
      <c r="E8" s="68">
        <v>5</v>
      </c>
      <c r="F8" s="68">
        <v>6</v>
      </c>
      <c r="G8" s="68">
        <v>7</v>
      </c>
      <c r="H8" s="68">
        <v>8</v>
      </c>
      <c r="I8" s="69">
        <v>9</v>
      </c>
    </row>
    <row r="9" spans="1:9" ht="20.100000000000001" customHeight="1">
      <c r="A9" s="130"/>
      <c r="B9" s="106"/>
      <c r="C9" s="278" t="s">
        <v>151</v>
      </c>
      <c r="D9" s="279"/>
      <c r="E9" s="279"/>
      <c r="F9" s="269"/>
      <c r="G9" s="269"/>
      <c r="H9" s="269"/>
      <c r="I9" s="269"/>
    </row>
    <row r="10" spans="1:9" ht="11.45" customHeight="1">
      <c r="A10" s="71">
        <f>IF(F10&lt;&gt;"",COUNTA($F10:F$10),"")</f>
        <v>1</v>
      </c>
      <c r="B10" s="120" t="s">
        <v>92</v>
      </c>
      <c r="C10" s="100">
        <v>2416</v>
      </c>
      <c r="D10" s="100">
        <v>218</v>
      </c>
      <c r="E10" s="100">
        <v>384</v>
      </c>
      <c r="F10" s="100">
        <v>538</v>
      </c>
      <c r="G10" s="100">
        <v>658</v>
      </c>
      <c r="H10" s="100">
        <v>336</v>
      </c>
      <c r="I10" s="100">
        <v>281</v>
      </c>
    </row>
    <row r="11" spans="1:9" ht="11.45" customHeight="1">
      <c r="A11" s="71" t="str">
        <f>IF(F11&lt;&gt;"",COUNTA($F$10:F11),"")</f>
        <v/>
      </c>
      <c r="B11" s="106" t="s">
        <v>62</v>
      </c>
      <c r="C11" s="92"/>
      <c r="D11" s="92"/>
      <c r="E11" s="92"/>
      <c r="F11" s="92"/>
      <c r="G11" s="92"/>
      <c r="H11" s="92"/>
      <c r="I11" s="92"/>
    </row>
    <row r="12" spans="1:9" ht="11.45" customHeight="1">
      <c r="A12" s="71">
        <f>IF(F12&lt;&gt;"",COUNTA($F$10:F12),"")</f>
        <v>2</v>
      </c>
      <c r="B12" s="106" t="s">
        <v>85</v>
      </c>
      <c r="C12" s="92">
        <v>1410</v>
      </c>
      <c r="D12" s="92">
        <v>190</v>
      </c>
      <c r="E12" s="92">
        <v>311</v>
      </c>
      <c r="F12" s="92">
        <v>398</v>
      </c>
      <c r="G12" s="92">
        <v>349</v>
      </c>
      <c r="H12" s="92">
        <v>116</v>
      </c>
      <c r="I12" s="92">
        <v>47</v>
      </c>
    </row>
    <row r="13" spans="1:9" ht="11.45" customHeight="1">
      <c r="A13" s="71">
        <f>IF(F13&lt;&gt;"",COUNTA($F$10:F13),"")</f>
        <v>3</v>
      </c>
      <c r="B13" s="106" t="s">
        <v>86</v>
      </c>
      <c r="C13" s="92">
        <v>1006</v>
      </c>
      <c r="D13" s="92">
        <v>28</v>
      </c>
      <c r="E13" s="92">
        <v>73</v>
      </c>
      <c r="F13" s="92">
        <v>141</v>
      </c>
      <c r="G13" s="92">
        <v>309</v>
      </c>
      <c r="H13" s="92">
        <v>220</v>
      </c>
      <c r="I13" s="92">
        <v>234</v>
      </c>
    </row>
    <row r="14" spans="1:9" ht="11.45" customHeight="1">
      <c r="A14" s="71" t="str">
        <f>IF(F14&lt;&gt;"",COUNTA($F$10:F14),"")</f>
        <v/>
      </c>
      <c r="B14" s="106"/>
      <c r="C14" s="92"/>
      <c r="D14" s="92"/>
      <c r="E14" s="92"/>
      <c r="F14" s="92"/>
      <c r="G14" s="92"/>
      <c r="H14" s="92"/>
      <c r="I14" s="92"/>
    </row>
    <row r="15" spans="1:9" ht="11.45" customHeight="1">
      <c r="A15" s="71" t="str">
        <f>IF(F15&lt;&gt;"",COUNTA($F$10:F15),"")</f>
        <v/>
      </c>
      <c r="B15" s="120" t="s">
        <v>143</v>
      </c>
      <c r="C15" s="92"/>
      <c r="D15" s="92"/>
      <c r="E15" s="92"/>
      <c r="F15" s="92"/>
      <c r="G15" s="92"/>
      <c r="H15" s="92"/>
      <c r="I15" s="92"/>
    </row>
    <row r="16" spans="1:9" ht="11.45" customHeight="1">
      <c r="A16" s="71" t="str">
        <f>IF(F16&lt;&gt;"",COUNTA($F$10:F16),"")</f>
        <v/>
      </c>
      <c r="B16" s="106"/>
      <c r="C16" s="92"/>
      <c r="D16" s="92"/>
      <c r="E16" s="92"/>
      <c r="F16" s="92"/>
      <c r="G16" s="92"/>
      <c r="H16" s="92"/>
      <c r="I16" s="92"/>
    </row>
    <row r="17" spans="1:9" ht="11.45" customHeight="1">
      <c r="A17" s="71">
        <f>IF(F17&lt;&gt;"",COUNTA($F$10:F17),"")</f>
        <v>4</v>
      </c>
      <c r="B17" s="106" t="s">
        <v>87</v>
      </c>
      <c r="C17" s="92">
        <v>991</v>
      </c>
      <c r="D17" s="92">
        <v>156</v>
      </c>
      <c r="E17" s="92">
        <v>256</v>
      </c>
      <c r="F17" s="92">
        <v>295</v>
      </c>
      <c r="G17" s="92">
        <v>215</v>
      </c>
      <c r="H17" s="92" t="s">
        <v>5</v>
      </c>
      <c r="I17" s="92" t="s">
        <v>5</v>
      </c>
    </row>
    <row r="18" spans="1:9" ht="11.45" customHeight="1">
      <c r="A18" s="71" t="str">
        <f>IF(F18&lt;&gt;"",COUNTA($F$10:F18),"")</f>
        <v/>
      </c>
      <c r="B18" s="106"/>
      <c r="C18" s="92"/>
      <c r="D18" s="92"/>
      <c r="E18" s="92"/>
      <c r="F18" s="92"/>
      <c r="G18" s="92"/>
      <c r="H18" s="92"/>
      <c r="I18" s="92"/>
    </row>
    <row r="19" spans="1:9" ht="22.5">
      <c r="A19" s="71">
        <f>IF(F19&lt;&gt;"",COUNTA($F$10:F19),"")</f>
        <v>5</v>
      </c>
      <c r="B19" s="106" t="s">
        <v>100</v>
      </c>
      <c r="C19" s="92">
        <v>762</v>
      </c>
      <c r="D19" s="92">
        <v>47</v>
      </c>
      <c r="E19" s="92">
        <v>75</v>
      </c>
      <c r="F19" s="92">
        <v>131</v>
      </c>
      <c r="G19" s="92">
        <v>200</v>
      </c>
      <c r="H19" s="92">
        <v>122</v>
      </c>
      <c r="I19" s="92">
        <v>186</v>
      </c>
    </row>
    <row r="20" spans="1:9" ht="11.45" customHeight="1">
      <c r="A20" s="71" t="str">
        <f>IF(F20&lt;&gt;"",COUNTA($F$10:F20),"")</f>
        <v/>
      </c>
      <c r="B20" s="106" t="s">
        <v>145</v>
      </c>
      <c r="C20" s="92"/>
      <c r="D20" s="92"/>
      <c r="E20" s="92"/>
      <c r="F20" s="92"/>
      <c r="G20" s="92"/>
      <c r="H20" s="92"/>
      <c r="I20" s="92"/>
    </row>
    <row r="21" spans="1:9" ht="11.45" customHeight="1">
      <c r="A21" s="71">
        <f>IF(F21&lt;&gt;"",COUNTA($F$10:F21),"")</f>
        <v>6</v>
      </c>
      <c r="B21" s="106" t="s">
        <v>146</v>
      </c>
      <c r="C21" s="92">
        <v>300</v>
      </c>
      <c r="D21" s="92">
        <v>33</v>
      </c>
      <c r="E21" s="92">
        <v>43</v>
      </c>
      <c r="F21" s="92">
        <v>69</v>
      </c>
      <c r="G21" s="92">
        <v>90</v>
      </c>
      <c r="H21" s="92">
        <v>48</v>
      </c>
      <c r="I21" s="92">
        <v>19</v>
      </c>
    </row>
    <row r="22" spans="1:9" ht="11.45" customHeight="1">
      <c r="A22" s="71">
        <f>IF(F22&lt;&gt;"",COUNTA($F$10:F22),"")</f>
        <v>7</v>
      </c>
      <c r="B22" s="106" t="s">
        <v>147</v>
      </c>
      <c r="C22" s="92">
        <v>462</v>
      </c>
      <c r="D22" s="92">
        <v>14</v>
      </c>
      <c r="E22" s="92">
        <v>32</v>
      </c>
      <c r="F22" s="92">
        <v>63</v>
      </c>
      <c r="G22" s="92">
        <v>111</v>
      </c>
      <c r="H22" s="92">
        <v>74</v>
      </c>
      <c r="I22" s="92">
        <v>168</v>
      </c>
    </row>
    <row r="23" spans="1:9" ht="11.45" customHeight="1">
      <c r="A23" s="71" t="str">
        <f>IF(F23&lt;&gt;"",COUNTA($F$10:F23),"")</f>
        <v/>
      </c>
      <c r="B23" s="106"/>
      <c r="C23" s="92"/>
      <c r="D23" s="92"/>
      <c r="E23" s="92"/>
      <c r="F23" s="92"/>
      <c r="G23" s="92"/>
      <c r="H23" s="92"/>
      <c r="I23" s="92"/>
    </row>
    <row r="24" spans="1:9" ht="11.45" customHeight="1">
      <c r="A24" s="71">
        <f>IF(F24&lt;&gt;"",COUNTA($F$10:F24),"")</f>
        <v>8</v>
      </c>
      <c r="B24" s="106" t="s">
        <v>101</v>
      </c>
      <c r="C24" s="92">
        <v>662</v>
      </c>
      <c r="D24" s="92">
        <v>16</v>
      </c>
      <c r="E24" s="92">
        <v>53</v>
      </c>
      <c r="F24" s="92">
        <v>112</v>
      </c>
      <c r="G24" s="92">
        <v>243</v>
      </c>
      <c r="H24" s="92" t="s">
        <v>5</v>
      </c>
      <c r="I24" s="92" t="s">
        <v>5</v>
      </c>
    </row>
    <row r="25" spans="1:9" ht="11.45" customHeight="1">
      <c r="A25" s="71" t="str">
        <f>IF(F25&lt;&gt;"",COUNTA($F$10:F25),"")</f>
        <v/>
      </c>
      <c r="B25" s="106" t="s">
        <v>145</v>
      </c>
      <c r="C25" s="92"/>
      <c r="D25" s="92"/>
      <c r="E25" s="92"/>
      <c r="F25" s="92"/>
      <c r="G25" s="92"/>
      <c r="H25" s="92"/>
      <c r="I25" s="92"/>
    </row>
    <row r="26" spans="1:9" ht="11.45" customHeight="1">
      <c r="A26" s="71">
        <f>IF(F26&lt;&gt;"",COUNTA($F$10:F26),"")</f>
        <v>9</v>
      </c>
      <c r="B26" s="106" t="s">
        <v>148</v>
      </c>
      <c r="C26" s="92">
        <v>119</v>
      </c>
      <c r="D26" s="92">
        <v>2</v>
      </c>
      <c r="E26" s="92">
        <v>12</v>
      </c>
      <c r="F26" s="92">
        <v>34</v>
      </c>
      <c r="G26" s="92">
        <v>44</v>
      </c>
      <c r="H26" s="92" t="s">
        <v>5</v>
      </c>
      <c r="I26" s="92" t="s">
        <v>5</v>
      </c>
    </row>
    <row r="27" spans="1:9" ht="11.45" customHeight="1">
      <c r="A27" s="71">
        <f>IF(F27&lt;&gt;"",COUNTA($F$10:F27),"")</f>
        <v>10</v>
      </c>
      <c r="B27" s="106" t="s">
        <v>208</v>
      </c>
      <c r="C27" s="92">
        <v>27</v>
      </c>
      <c r="D27" s="92">
        <v>1</v>
      </c>
      <c r="E27" s="92">
        <v>4</v>
      </c>
      <c r="F27" s="92">
        <v>8</v>
      </c>
      <c r="G27" s="92">
        <v>10</v>
      </c>
      <c r="H27" s="92" t="s">
        <v>5</v>
      </c>
      <c r="I27" s="92" t="s">
        <v>5</v>
      </c>
    </row>
    <row r="28" spans="1:9" ht="11.45" customHeight="1">
      <c r="A28" s="71">
        <f>IF(F28&lt;&gt;"",COUNTA($F$10:F28),"")</f>
        <v>11</v>
      </c>
      <c r="B28" s="128" t="s">
        <v>209</v>
      </c>
      <c r="C28" s="92">
        <v>92</v>
      </c>
      <c r="D28" s="92">
        <v>1</v>
      </c>
      <c r="E28" s="92">
        <v>8</v>
      </c>
      <c r="F28" s="92">
        <v>26</v>
      </c>
      <c r="G28" s="92">
        <v>34</v>
      </c>
      <c r="H28" s="92">
        <v>12</v>
      </c>
      <c r="I28" s="92">
        <v>11</v>
      </c>
    </row>
    <row r="29" spans="1:9" ht="11.45" customHeight="1">
      <c r="A29" s="71" t="str">
        <f>IF(F29&lt;&gt;"",COUNTA($F$10:F29),"")</f>
        <v/>
      </c>
      <c r="B29" s="128"/>
      <c r="C29" s="92"/>
      <c r="D29" s="92"/>
      <c r="E29" s="92"/>
      <c r="F29" s="92"/>
      <c r="G29" s="92"/>
      <c r="H29" s="92"/>
      <c r="I29" s="92"/>
    </row>
    <row r="30" spans="1:9" ht="11.45" customHeight="1">
      <c r="A30" s="71">
        <f>IF(F30&lt;&gt;"",COUNTA($F$10:F30),"")</f>
        <v>12</v>
      </c>
      <c r="B30" s="106" t="s">
        <v>149</v>
      </c>
      <c r="C30" s="92">
        <v>544</v>
      </c>
      <c r="D30" s="92">
        <v>13</v>
      </c>
      <c r="E30" s="92">
        <v>41</v>
      </c>
      <c r="F30" s="92">
        <v>78</v>
      </c>
      <c r="G30" s="92">
        <v>198</v>
      </c>
      <c r="H30" s="92">
        <v>146</v>
      </c>
      <c r="I30" s="92">
        <v>66</v>
      </c>
    </row>
    <row r="31" spans="1:9" ht="11.45" customHeight="1">
      <c r="A31" s="71" t="str">
        <f>IF(F31&lt;&gt;"",COUNTA($F$10:F31),"")</f>
        <v/>
      </c>
      <c r="B31" s="106" t="s">
        <v>150</v>
      </c>
      <c r="C31" s="92"/>
      <c r="D31" s="92"/>
      <c r="E31" s="92"/>
      <c r="F31" s="92"/>
      <c r="G31" s="92"/>
      <c r="H31" s="92"/>
      <c r="I31" s="92"/>
    </row>
    <row r="32" spans="1:9" ht="11.45" customHeight="1">
      <c r="A32" s="71">
        <f>IF(F32&lt;&gt;"",COUNTA($F$10:F32),"")</f>
        <v>13</v>
      </c>
      <c r="B32" s="106" t="s">
        <v>89</v>
      </c>
      <c r="C32" s="92">
        <v>282</v>
      </c>
      <c r="D32" s="92" t="s">
        <v>5</v>
      </c>
      <c r="E32" s="92">
        <v>17</v>
      </c>
      <c r="F32" s="92">
        <v>46</v>
      </c>
      <c r="G32" s="92">
        <v>86</v>
      </c>
      <c r="H32" s="92">
        <v>61</v>
      </c>
      <c r="I32" s="92" t="s">
        <v>5</v>
      </c>
    </row>
    <row r="33" spans="1:9" ht="11.45" customHeight="1">
      <c r="A33" s="71">
        <f>IF(F33&lt;&gt;"",COUNTA($F$10:F33),"")</f>
        <v>14</v>
      </c>
      <c r="B33" s="106" t="s">
        <v>90</v>
      </c>
      <c r="C33" s="92">
        <v>262</v>
      </c>
      <c r="D33" s="92" t="s">
        <v>5</v>
      </c>
      <c r="E33" s="92">
        <v>24</v>
      </c>
      <c r="F33" s="92">
        <v>32</v>
      </c>
      <c r="G33" s="92">
        <v>112</v>
      </c>
      <c r="H33" s="92">
        <v>85</v>
      </c>
      <c r="I33" s="92" t="s">
        <v>5</v>
      </c>
    </row>
    <row r="34" spans="1:9" ht="20.100000000000001" customHeight="1">
      <c r="A34" s="71" t="str">
        <f>IF(F34&lt;&gt;"",COUNTA($F$10:F34),"")</f>
        <v/>
      </c>
      <c r="B34" s="106"/>
      <c r="C34" s="278" t="s">
        <v>295</v>
      </c>
      <c r="D34" s="279"/>
      <c r="E34" s="279"/>
      <c r="F34" s="269"/>
      <c r="G34" s="269"/>
      <c r="H34" s="269"/>
      <c r="I34" s="269"/>
    </row>
    <row r="35" spans="1:9" ht="11.45" customHeight="1">
      <c r="A35" s="71">
        <f>IF(F35&lt;&gt;"",COUNTA($F$10:F35),"")</f>
        <v>15</v>
      </c>
      <c r="B35" s="120" t="s">
        <v>92</v>
      </c>
      <c r="C35" s="100">
        <v>275898</v>
      </c>
      <c r="D35" s="100">
        <v>17597</v>
      </c>
      <c r="E35" s="100">
        <v>37168</v>
      </c>
      <c r="F35" s="100">
        <v>56462</v>
      </c>
      <c r="G35" s="100">
        <v>82507</v>
      </c>
      <c r="H35" s="100">
        <v>44095</v>
      </c>
      <c r="I35" s="100">
        <v>38069</v>
      </c>
    </row>
    <row r="36" spans="1:9" ht="11.45" customHeight="1">
      <c r="A36" s="71" t="str">
        <f>IF(F36&lt;&gt;"",COUNTA($F$10:F36),"")</f>
        <v/>
      </c>
      <c r="B36" s="106" t="s">
        <v>62</v>
      </c>
      <c r="C36" s="92"/>
      <c r="D36" s="92"/>
      <c r="E36" s="92"/>
      <c r="F36" s="92"/>
      <c r="G36" s="92"/>
      <c r="H36" s="92"/>
      <c r="I36" s="92"/>
    </row>
    <row r="37" spans="1:9" ht="11.45" customHeight="1">
      <c r="A37" s="71">
        <f>IF(F37&lt;&gt;"",COUNTA($F$10:F37),"")</f>
        <v>16</v>
      </c>
      <c r="B37" s="106" t="s">
        <v>85</v>
      </c>
      <c r="C37" s="92">
        <v>160326</v>
      </c>
      <c r="D37" s="92">
        <v>14639</v>
      </c>
      <c r="E37" s="92">
        <v>31832</v>
      </c>
      <c r="F37" s="92">
        <v>41454</v>
      </c>
      <c r="G37" s="92">
        <v>48960</v>
      </c>
      <c r="H37" s="92">
        <v>20268</v>
      </c>
      <c r="I37" s="92">
        <v>3173</v>
      </c>
    </row>
    <row r="38" spans="1:9" ht="11.45" customHeight="1">
      <c r="A38" s="71">
        <f>IF(F38&lt;&gt;"",COUNTA($F$10:F38),"")</f>
        <v>17</v>
      </c>
      <c r="B38" s="106" t="s">
        <v>86</v>
      </c>
      <c r="C38" s="92">
        <v>115572</v>
      </c>
      <c r="D38" s="92">
        <v>2957</v>
      </c>
      <c r="E38" s="92">
        <v>5336</v>
      </c>
      <c r="F38" s="92">
        <v>15008</v>
      </c>
      <c r="G38" s="92">
        <v>33547</v>
      </c>
      <c r="H38" s="92">
        <v>23827</v>
      </c>
      <c r="I38" s="92">
        <v>34895</v>
      </c>
    </row>
    <row r="39" spans="1:9" ht="11.45" customHeight="1">
      <c r="A39" s="71" t="str">
        <f>IF(F39&lt;&gt;"",COUNTA($F$10:F39),"")</f>
        <v/>
      </c>
      <c r="B39" s="106"/>
      <c r="C39" s="92"/>
      <c r="D39" s="92"/>
      <c r="E39" s="92"/>
      <c r="F39" s="92"/>
      <c r="G39" s="92"/>
      <c r="H39" s="92"/>
      <c r="I39" s="92"/>
    </row>
    <row r="40" spans="1:9" ht="11.45" customHeight="1">
      <c r="A40" s="71" t="str">
        <f>IF(F40&lt;&gt;"",COUNTA($F$10:F40),"")</f>
        <v/>
      </c>
      <c r="B40" s="120" t="s">
        <v>143</v>
      </c>
      <c r="C40" s="92"/>
      <c r="D40" s="92"/>
      <c r="E40" s="92"/>
      <c r="F40" s="92"/>
      <c r="G40" s="92"/>
      <c r="H40" s="92"/>
      <c r="I40" s="92"/>
    </row>
    <row r="41" spans="1:9" ht="11.45" customHeight="1">
      <c r="A41" s="71" t="str">
        <f>IF(F41&lt;&gt;"",COUNTA($F$10:F41),"")</f>
        <v/>
      </c>
      <c r="B41" s="106"/>
      <c r="C41" s="92"/>
      <c r="D41" s="92"/>
      <c r="E41" s="92"/>
      <c r="F41" s="92"/>
      <c r="G41" s="92"/>
      <c r="H41" s="92"/>
      <c r="I41" s="92"/>
    </row>
    <row r="42" spans="1:9" ht="11.45" customHeight="1">
      <c r="A42" s="71">
        <f>IF(F42&lt;&gt;"",COUNTA($F$10:F42),"")</f>
        <v>18</v>
      </c>
      <c r="B42" s="106" t="s">
        <v>87</v>
      </c>
      <c r="C42" s="92">
        <v>105193</v>
      </c>
      <c r="D42" s="92" t="s">
        <v>5</v>
      </c>
      <c r="E42" s="92">
        <v>25184</v>
      </c>
      <c r="F42" s="92">
        <v>26683</v>
      </c>
      <c r="G42" s="92">
        <v>30316</v>
      </c>
      <c r="H42" s="92">
        <v>10397</v>
      </c>
      <c r="I42" s="92" t="s">
        <v>5</v>
      </c>
    </row>
    <row r="43" spans="1:9" ht="11.45" customHeight="1">
      <c r="A43" s="71" t="str">
        <f>IF(F43&lt;&gt;"",COUNTA($F$10:F43),"")</f>
        <v/>
      </c>
      <c r="B43" s="106"/>
      <c r="C43" s="92"/>
      <c r="D43" s="92"/>
      <c r="E43" s="92"/>
      <c r="F43" s="92"/>
      <c r="G43" s="92"/>
      <c r="H43" s="92"/>
      <c r="I43" s="92"/>
    </row>
    <row r="44" spans="1:9" ht="24" customHeight="1">
      <c r="A44" s="71">
        <f>IF(F44&lt;&gt;"",COUNTA($F$10:F44),"")</f>
        <v>19</v>
      </c>
      <c r="B44" s="106" t="s">
        <v>100</v>
      </c>
      <c r="C44" s="92">
        <v>96518</v>
      </c>
      <c r="D44" s="92" t="s">
        <v>5</v>
      </c>
      <c r="E44" s="92">
        <v>7705</v>
      </c>
      <c r="F44" s="92">
        <v>18913</v>
      </c>
      <c r="G44" s="92">
        <v>27009</v>
      </c>
      <c r="H44" s="92">
        <v>15883</v>
      </c>
      <c r="I44" s="92" t="s">
        <v>5</v>
      </c>
    </row>
    <row r="45" spans="1:9" ht="11.45" customHeight="1">
      <c r="A45" s="71" t="str">
        <f>IF(F45&lt;&gt;"",COUNTA($F$10:F45),"")</f>
        <v/>
      </c>
      <c r="B45" s="106" t="s">
        <v>145</v>
      </c>
      <c r="C45" s="92"/>
      <c r="D45" s="92"/>
      <c r="E45" s="92"/>
      <c r="F45" s="92"/>
      <c r="G45" s="92"/>
      <c r="H45" s="92"/>
      <c r="I45" s="92"/>
    </row>
    <row r="46" spans="1:9" ht="11.45" customHeight="1">
      <c r="A46" s="71">
        <f>IF(F46&lt;&gt;"",COUNTA($F$10:F46),"")</f>
        <v>20</v>
      </c>
      <c r="B46" s="106" t="s">
        <v>146</v>
      </c>
      <c r="C46" s="92">
        <v>41333</v>
      </c>
      <c r="D46" s="92" t="s">
        <v>5</v>
      </c>
      <c r="E46" s="92">
        <v>5399</v>
      </c>
      <c r="F46" s="92">
        <v>9924</v>
      </c>
      <c r="G46" s="92">
        <v>13567</v>
      </c>
      <c r="H46" s="92">
        <v>7999</v>
      </c>
      <c r="I46" s="92" t="s">
        <v>5</v>
      </c>
    </row>
    <row r="47" spans="1:9" ht="11.45" customHeight="1">
      <c r="A47" s="71">
        <f>IF(F47&lt;&gt;"",COUNTA($F$10:F47),"")</f>
        <v>21</v>
      </c>
      <c r="B47" s="106" t="s">
        <v>147</v>
      </c>
      <c r="C47" s="92">
        <v>55186</v>
      </c>
      <c r="D47" s="92">
        <v>1366</v>
      </c>
      <c r="E47" s="92">
        <v>2306</v>
      </c>
      <c r="F47" s="92">
        <v>8989</v>
      </c>
      <c r="G47" s="92">
        <v>13442</v>
      </c>
      <c r="H47" s="92">
        <v>7884</v>
      </c>
      <c r="I47" s="92">
        <v>21199</v>
      </c>
    </row>
    <row r="48" spans="1:9" ht="11.45" customHeight="1">
      <c r="A48" s="71" t="str">
        <f>IF(F48&lt;&gt;"",COUNTA($F$10:F48),"")</f>
        <v/>
      </c>
      <c r="B48" s="106"/>
      <c r="C48" s="92"/>
      <c r="D48" s="92"/>
      <c r="E48" s="92"/>
      <c r="F48" s="92"/>
      <c r="G48" s="92"/>
      <c r="H48" s="92"/>
      <c r="I48" s="92"/>
    </row>
    <row r="49" spans="1:9" ht="11.45" customHeight="1">
      <c r="A49" s="71">
        <f>IF(F49&lt;&gt;"",COUNTA($F$10:F49),"")</f>
        <v>22</v>
      </c>
      <c r="B49" s="106" t="s">
        <v>101</v>
      </c>
      <c r="C49" s="92">
        <v>74187</v>
      </c>
      <c r="D49" s="92">
        <v>1870</v>
      </c>
      <c r="E49" s="92">
        <v>4278</v>
      </c>
      <c r="F49" s="92">
        <v>10866</v>
      </c>
      <c r="G49" s="92">
        <v>25182</v>
      </c>
      <c r="H49" s="92">
        <v>17815</v>
      </c>
      <c r="I49" s="92">
        <v>14176</v>
      </c>
    </row>
    <row r="50" spans="1:9" ht="11.45" customHeight="1">
      <c r="A50" s="71" t="str">
        <f>IF(F50&lt;&gt;"",COUNTA($F$10:F50),"")</f>
        <v/>
      </c>
      <c r="B50" s="106" t="s">
        <v>145</v>
      </c>
      <c r="C50" s="92"/>
      <c r="D50" s="92"/>
      <c r="E50" s="92"/>
      <c r="F50" s="92"/>
      <c r="G50" s="92"/>
      <c r="H50" s="92"/>
      <c r="I50" s="92"/>
    </row>
    <row r="51" spans="1:9" ht="11.45" customHeight="1">
      <c r="A51" s="71">
        <f>IF(F51&lt;&gt;"",COUNTA($F$10:F51),"")</f>
        <v>23</v>
      </c>
      <c r="B51" s="106" t="s">
        <v>148</v>
      </c>
      <c r="C51" s="92">
        <f>SUM(C52+C53)</f>
        <v>13801</v>
      </c>
      <c r="D51" s="92" t="s">
        <v>5</v>
      </c>
      <c r="E51" s="92">
        <f t="shared" ref="E51:H51" si="0">SUM(E52+E53)</f>
        <v>1248</v>
      </c>
      <c r="F51" s="92">
        <f t="shared" si="0"/>
        <v>4847</v>
      </c>
      <c r="G51" s="92">
        <f t="shared" si="0"/>
        <v>5076</v>
      </c>
      <c r="H51" s="92">
        <f t="shared" si="0"/>
        <v>1871</v>
      </c>
      <c r="I51" s="92" t="s">
        <v>5</v>
      </c>
    </row>
    <row r="52" spans="1:9" ht="11.45" customHeight="1">
      <c r="A52" s="71">
        <f>IF(F52&lt;&gt;"",COUNTA($F$10:F52),"")</f>
        <v>24</v>
      </c>
      <c r="B52" s="106" t="s">
        <v>208</v>
      </c>
      <c r="C52" s="92">
        <v>2482</v>
      </c>
      <c r="D52" s="92">
        <v>114</v>
      </c>
      <c r="E52" s="92">
        <v>327</v>
      </c>
      <c r="F52" s="92">
        <v>749</v>
      </c>
      <c r="G52" s="92">
        <v>707</v>
      </c>
      <c r="H52" s="92">
        <v>585</v>
      </c>
      <c r="I52" s="92" t="s">
        <v>0</v>
      </c>
    </row>
    <row r="53" spans="1:9" ht="11.45" customHeight="1">
      <c r="A53" s="71">
        <f>IF(F53&lt;&gt;"",COUNTA($F$10:F53),"")</f>
        <v>25</v>
      </c>
      <c r="B53" s="128" t="s">
        <v>209</v>
      </c>
      <c r="C53" s="92">
        <v>11319</v>
      </c>
      <c r="D53" s="92" t="s">
        <v>5</v>
      </c>
      <c r="E53" s="92">
        <v>921</v>
      </c>
      <c r="F53" s="92">
        <v>4098</v>
      </c>
      <c r="G53" s="92">
        <v>4369</v>
      </c>
      <c r="H53" s="92">
        <v>1286</v>
      </c>
      <c r="I53" s="92" t="s">
        <v>5</v>
      </c>
    </row>
    <row r="54" spans="1:9" ht="11.45" customHeight="1">
      <c r="A54" s="71" t="str">
        <f>IF(F54&lt;&gt;"",COUNTA($F$10:F54),"")</f>
        <v/>
      </c>
      <c r="B54" s="128"/>
      <c r="C54" s="92"/>
      <c r="D54" s="92"/>
      <c r="E54" s="92"/>
      <c r="F54" s="92"/>
      <c r="G54" s="92"/>
      <c r="H54" s="92"/>
      <c r="I54" s="92"/>
    </row>
    <row r="55" spans="1:9" ht="11.45" customHeight="1">
      <c r="A55" s="71">
        <f>IF(F55&lt;&gt;"",COUNTA($F$10:F55),"")</f>
        <v>26</v>
      </c>
      <c r="B55" s="106" t="s">
        <v>149</v>
      </c>
      <c r="C55" s="92">
        <f>SUM(C57+C58)</f>
        <v>60386</v>
      </c>
      <c r="D55" s="92">
        <v>1592</v>
      </c>
      <c r="E55" s="92">
        <v>3030</v>
      </c>
      <c r="F55" s="92">
        <v>6020</v>
      </c>
      <c r="G55" s="92">
        <v>20105</v>
      </c>
      <c r="H55" s="92">
        <v>15944</v>
      </c>
      <c r="I55" s="92">
        <v>13696</v>
      </c>
    </row>
    <row r="56" spans="1:9" ht="11.45" customHeight="1">
      <c r="A56" s="71" t="str">
        <f>IF(F56&lt;&gt;"",COUNTA($F$10:F56),"")</f>
        <v/>
      </c>
      <c r="B56" s="106" t="s">
        <v>150</v>
      </c>
      <c r="C56" s="92"/>
      <c r="D56" s="92"/>
      <c r="E56" s="92"/>
      <c r="F56" s="92"/>
      <c r="G56" s="92"/>
      <c r="H56" s="92"/>
      <c r="I56" s="92"/>
    </row>
    <row r="57" spans="1:9" ht="11.45" customHeight="1">
      <c r="A57" s="71">
        <f>IF(F57&lt;&gt;"",COUNTA($F$10:F57),"")</f>
        <v>27</v>
      </c>
      <c r="B57" s="106" t="s">
        <v>89</v>
      </c>
      <c r="C57" s="92">
        <v>36115</v>
      </c>
      <c r="D57" s="92" t="s">
        <v>5</v>
      </c>
      <c r="E57" s="92">
        <v>1264</v>
      </c>
      <c r="F57" s="92">
        <v>3368</v>
      </c>
      <c r="G57" s="92">
        <v>11859</v>
      </c>
      <c r="H57" s="92">
        <v>5495</v>
      </c>
      <c r="I57" s="92" t="s">
        <v>5</v>
      </c>
    </row>
    <row r="58" spans="1:9" ht="11.45" customHeight="1">
      <c r="A58" s="71">
        <f>IF(F58&lt;&gt;"",COUNTA($F$10:F58),"")</f>
        <v>28</v>
      </c>
      <c r="B58" s="106" t="s">
        <v>90</v>
      </c>
      <c r="C58" s="92">
        <v>24271</v>
      </c>
      <c r="D58" s="92" t="s">
        <v>5</v>
      </c>
      <c r="E58" s="92">
        <v>1766</v>
      </c>
      <c r="F58" s="92">
        <v>2652</v>
      </c>
      <c r="G58" s="92">
        <v>8246</v>
      </c>
      <c r="H58" s="92">
        <v>10449</v>
      </c>
      <c r="I58" s="92" t="s">
        <v>5</v>
      </c>
    </row>
    <row r="62" spans="1:9" ht="11.45" customHeight="1">
      <c r="G62" s="110"/>
    </row>
  </sheetData>
  <mergeCells count="16">
    <mergeCell ref="A1:B1"/>
    <mergeCell ref="C1:I1"/>
    <mergeCell ref="A2:B2"/>
    <mergeCell ref="C2:I2"/>
    <mergeCell ref="C34:I34"/>
    <mergeCell ref="C9:I9"/>
    <mergeCell ref="I4:I7"/>
    <mergeCell ref="H4:H7"/>
    <mergeCell ref="G4:G7"/>
    <mergeCell ref="F4:F7"/>
    <mergeCell ref="C3:C7"/>
    <mergeCell ref="B3:B7"/>
    <mergeCell ref="A3:A7"/>
    <mergeCell ref="D3:I3"/>
    <mergeCell ref="D4:D7"/>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1"/>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1.45" customHeight="1"/>
  <cols>
    <col min="1" max="1" width="3.7109375" style="41" customWidth="1"/>
    <col min="2" max="2" width="22.7109375" style="86" customWidth="1"/>
    <col min="3" max="3" width="10.7109375" style="86" customWidth="1"/>
    <col min="4" max="4" width="11.7109375" style="86" customWidth="1"/>
    <col min="5" max="5" width="10.28515625" style="86" customWidth="1"/>
    <col min="6" max="8" width="11" style="86" customWidth="1"/>
    <col min="9" max="16384" width="11.42578125" style="86"/>
  </cols>
  <sheetData>
    <row r="1" spans="1:8" s="66" customFormat="1" ht="20.100000000000001" customHeight="1">
      <c r="A1" s="280" t="s">
        <v>72</v>
      </c>
      <c r="B1" s="281"/>
      <c r="C1" s="288" t="s">
        <v>171</v>
      </c>
      <c r="D1" s="288"/>
      <c r="E1" s="288"/>
      <c r="F1" s="288"/>
      <c r="G1" s="288"/>
      <c r="H1" s="289"/>
    </row>
    <row r="2" spans="1:8" ht="35.1" customHeight="1">
      <c r="A2" s="282" t="s">
        <v>240</v>
      </c>
      <c r="B2" s="283"/>
      <c r="C2" s="261" t="s">
        <v>239</v>
      </c>
      <c r="D2" s="290"/>
      <c r="E2" s="290"/>
      <c r="F2" s="290"/>
      <c r="G2" s="290"/>
      <c r="H2" s="291"/>
    </row>
    <row r="3" spans="1:8" ht="11.45" customHeight="1">
      <c r="A3" s="284" t="s">
        <v>80</v>
      </c>
      <c r="B3" s="286" t="s">
        <v>361</v>
      </c>
      <c r="C3" s="286" t="s">
        <v>42</v>
      </c>
      <c r="D3" s="286" t="s">
        <v>153</v>
      </c>
      <c r="E3" s="286" t="s">
        <v>47</v>
      </c>
      <c r="F3" s="286" t="s">
        <v>43</v>
      </c>
      <c r="G3" s="234" t="s">
        <v>347</v>
      </c>
      <c r="H3" s="291"/>
    </row>
    <row r="4" spans="1:8" ht="11.45" customHeight="1">
      <c r="A4" s="285"/>
      <c r="B4" s="286"/>
      <c r="C4" s="286"/>
      <c r="D4" s="286"/>
      <c r="E4" s="286"/>
      <c r="F4" s="286"/>
      <c r="G4" s="234"/>
      <c r="H4" s="291"/>
    </row>
    <row r="5" spans="1:8" ht="11.45" customHeight="1">
      <c r="A5" s="285"/>
      <c r="B5" s="286"/>
      <c r="C5" s="286"/>
      <c r="D5" s="286"/>
      <c r="E5" s="286"/>
      <c r="F5" s="286"/>
      <c r="G5" s="234"/>
      <c r="H5" s="291"/>
    </row>
    <row r="6" spans="1:8" ht="11.45" customHeight="1">
      <c r="A6" s="285"/>
      <c r="B6" s="286"/>
      <c r="C6" s="237" t="s">
        <v>341</v>
      </c>
      <c r="D6" s="238"/>
      <c r="E6" s="287" t="s">
        <v>351</v>
      </c>
      <c r="F6" s="287"/>
      <c r="G6" s="287"/>
      <c r="H6" s="131" t="s">
        <v>339</v>
      </c>
    </row>
    <row r="7" spans="1:8" ht="11.45" customHeight="1">
      <c r="A7" s="285"/>
      <c r="B7" s="286"/>
      <c r="C7" s="286" t="s">
        <v>44</v>
      </c>
      <c r="D7" s="286"/>
      <c r="E7" s="132" t="s">
        <v>131</v>
      </c>
      <c r="F7" s="286" t="s">
        <v>54</v>
      </c>
      <c r="G7" s="286"/>
      <c r="H7" s="291"/>
    </row>
    <row r="8" spans="1:8" s="41" customFormat="1" ht="11.45" customHeight="1">
      <c r="A8" s="67">
        <v>1</v>
      </c>
      <c r="B8" s="68">
        <v>2</v>
      </c>
      <c r="C8" s="68">
        <v>3</v>
      </c>
      <c r="D8" s="68">
        <v>4</v>
      </c>
      <c r="E8" s="68">
        <v>5</v>
      </c>
      <c r="F8" s="68">
        <v>6</v>
      </c>
      <c r="G8" s="68">
        <v>7</v>
      </c>
      <c r="H8" s="69">
        <v>8</v>
      </c>
    </row>
    <row r="9" spans="1:8" ht="11.45" customHeight="1">
      <c r="A9" s="113"/>
      <c r="B9" s="133"/>
      <c r="C9" s="134"/>
      <c r="D9" s="134"/>
      <c r="E9" s="134"/>
      <c r="F9" s="134"/>
      <c r="G9" s="134"/>
      <c r="H9" s="135"/>
    </row>
    <row r="10" spans="1:8" ht="11.45" customHeight="1">
      <c r="A10" s="71">
        <f>IF(D10&lt;&gt;"",COUNTA($D$10:D10),"")</f>
        <v>1</v>
      </c>
      <c r="B10" s="120" t="s">
        <v>55</v>
      </c>
      <c r="C10" s="142">
        <v>2150</v>
      </c>
      <c r="D10" s="142">
        <v>20564</v>
      </c>
      <c r="E10" s="142">
        <v>2416</v>
      </c>
      <c r="F10" s="142">
        <v>56215</v>
      </c>
      <c r="G10" s="142">
        <v>275898</v>
      </c>
      <c r="H10" s="143">
        <v>3073503</v>
      </c>
    </row>
    <row r="11" spans="1:8" ht="11.45" customHeight="1">
      <c r="A11" s="71" t="str">
        <f>IF(D11&lt;&gt;"",COUNTA($D$10:D11),"")</f>
        <v/>
      </c>
      <c r="B11" s="120"/>
      <c r="C11" s="134"/>
      <c r="D11" s="134"/>
      <c r="E11" s="134"/>
      <c r="F11" s="134"/>
      <c r="G11" s="134"/>
      <c r="H11" s="135"/>
    </row>
    <row r="12" spans="1:8" ht="11.45" customHeight="1">
      <c r="A12" s="71">
        <f>IF(D12&lt;&gt;"",COUNTA($D$10:D12),"")</f>
        <v>2</v>
      </c>
      <c r="B12" s="106" t="s">
        <v>102</v>
      </c>
      <c r="C12" s="134">
        <v>93</v>
      </c>
      <c r="D12" s="134">
        <v>1175</v>
      </c>
      <c r="E12" s="134">
        <v>132</v>
      </c>
      <c r="F12" s="134">
        <v>3973</v>
      </c>
      <c r="G12" s="134">
        <v>22260</v>
      </c>
      <c r="H12" s="135">
        <v>221969</v>
      </c>
    </row>
    <row r="13" spans="1:8" ht="11.45" customHeight="1">
      <c r="A13" s="71">
        <f>IF(D13&lt;&gt;"",COUNTA($D$10:D13),"")</f>
        <v>3</v>
      </c>
      <c r="B13" s="106" t="s">
        <v>103</v>
      </c>
      <c r="C13" s="134">
        <v>93</v>
      </c>
      <c r="D13" s="134">
        <v>1154</v>
      </c>
      <c r="E13" s="134">
        <v>146</v>
      </c>
      <c r="F13" s="134">
        <v>3261</v>
      </c>
      <c r="G13" s="134">
        <v>22467</v>
      </c>
      <c r="H13" s="135">
        <v>222669</v>
      </c>
    </row>
    <row r="14" spans="1:8" ht="11.45" customHeight="1">
      <c r="A14" s="71" t="str">
        <f>IF(D14&lt;&gt;"",COUNTA($D$10:D14),"")</f>
        <v/>
      </c>
      <c r="B14" s="106"/>
      <c r="C14" s="134"/>
      <c r="D14" s="134"/>
      <c r="E14" s="134"/>
      <c r="F14" s="134"/>
      <c r="G14" s="134"/>
      <c r="H14" s="135"/>
    </row>
    <row r="15" spans="1:8" ht="11.45" customHeight="1">
      <c r="A15" s="71">
        <f>IF(D15&lt;&gt;"",COUNTA($D$10:D15),"")</f>
        <v>4</v>
      </c>
      <c r="B15" s="106" t="s">
        <v>104</v>
      </c>
      <c r="C15" s="134">
        <v>337</v>
      </c>
      <c r="D15" s="134">
        <v>4066</v>
      </c>
      <c r="E15" s="134">
        <v>486</v>
      </c>
      <c r="F15" s="134">
        <v>11177</v>
      </c>
      <c r="G15" s="134">
        <v>51787</v>
      </c>
      <c r="H15" s="135">
        <v>639607</v>
      </c>
    </row>
    <row r="16" spans="1:8" ht="11.45" customHeight="1">
      <c r="A16" s="71">
        <f>IF(D16&lt;&gt;"",COUNTA($D$10:D16),"")</f>
        <v>5</v>
      </c>
      <c r="B16" s="136" t="s">
        <v>105</v>
      </c>
      <c r="C16" s="134">
        <v>43</v>
      </c>
      <c r="D16" s="134">
        <v>995</v>
      </c>
      <c r="E16" s="134">
        <v>118</v>
      </c>
      <c r="F16" s="134">
        <v>3164</v>
      </c>
      <c r="G16" s="134">
        <v>15921</v>
      </c>
      <c r="H16" s="135">
        <v>191801</v>
      </c>
    </row>
    <row r="17" spans="1:8" ht="11.45" customHeight="1">
      <c r="A17" s="71" t="str">
        <f>IF(D17&lt;&gt;"",COUNTA($D$10:D17),"")</f>
        <v/>
      </c>
      <c r="B17" s="136"/>
      <c r="C17" s="134"/>
      <c r="D17" s="134"/>
      <c r="E17" s="134"/>
      <c r="F17" s="134"/>
      <c r="G17" s="134"/>
      <c r="H17" s="135"/>
    </row>
    <row r="18" spans="1:8" ht="11.45" customHeight="1">
      <c r="A18" s="71">
        <f>IF(D18&lt;&gt;"",COUNTA($D$10:D18),"")</f>
        <v>6</v>
      </c>
      <c r="B18" s="106" t="s">
        <v>106</v>
      </c>
      <c r="C18" s="134">
        <v>387</v>
      </c>
      <c r="D18" s="134">
        <v>3407</v>
      </c>
      <c r="E18" s="134">
        <v>387</v>
      </c>
      <c r="F18" s="134">
        <v>8629</v>
      </c>
      <c r="G18" s="134">
        <v>45674</v>
      </c>
      <c r="H18" s="135">
        <v>434225</v>
      </c>
    </row>
    <row r="19" spans="1:8" ht="11.45" customHeight="1">
      <c r="A19" s="71" t="str">
        <f>IF(D19&lt;&gt;"",COUNTA($D$10:D19),"")</f>
        <v/>
      </c>
      <c r="B19" s="106"/>
      <c r="C19" s="134"/>
      <c r="D19" s="134"/>
      <c r="E19" s="134"/>
      <c r="F19" s="134"/>
      <c r="G19" s="134"/>
      <c r="H19" s="135"/>
    </row>
    <row r="20" spans="1:8" ht="11.45" customHeight="1">
      <c r="A20" s="71">
        <f>IF(D20&lt;&gt;"",COUNTA($D$10:D20),"")</f>
        <v>7</v>
      </c>
      <c r="B20" s="106" t="s">
        <v>107</v>
      </c>
      <c r="C20" s="134">
        <v>313</v>
      </c>
      <c r="D20" s="134">
        <v>2838</v>
      </c>
      <c r="E20" s="134">
        <v>349</v>
      </c>
      <c r="F20" s="134">
        <v>7485</v>
      </c>
      <c r="G20" s="134">
        <v>33502</v>
      </c>
      <c r="H20" s="135">
        <v>346269</v>
      </c>
    </row>
    <row r="21" spans="1:8" ht="11.45" customHeight="1">
      <c r="A21" s="71">
        <f>IF(D21&lt;&gt;"",COUNTA($D$10:D21),"")</f>
        <v>8</v>
      </c>
      <c r="B21" s="136" t="s">
        <v>108</v>
      </c>
      <c r="C21" s="134">
        <v>43</v>
      </c>
      <c r="D21" s="134">
        <v>545</v>
      </c>
      <c r="E21" s="134">
        <v>67</v>
      </c>
      <c r="F21" s="134">
        <v>1598</v>
      </c>
      <c r="G21" s="134">
        <v>9724</v>
      </c>
      <c r="H21" s="135">
        <v>99790</v>
      </c>
    </row>
    <row r="22" spans="1:8" ht="11.45" customHeight="1">
      <c r="A22" s="71" t="str">
        <f>IF(D22&lt;&gt;"",COUNTA($D$10:D22),"")</f>
        <v/>
      </c>
      <c r="B22" s="136"/>
      <c r="C22" s="134"/>
      <c r="D22" s="134"/>
      <c r="E22" s="134"/>
      <c r="F22" s="134"/>
      <c r="G22" s="134"/>
      <c r="H22" s="135"/>
    </row>
    <row r="23" spans="1:8" ht="11.45" customHeight="1">
      <c r="A23" s="71">
        <f>IF(D23&lt;&gt;"",COUNTA($D$10:D23),"")</f>
        <v>9</v>
      </c>
      <c r="B23" s="106" t="s">
        <v>109</v>
      </c>
      <c r="C23" s="134">
        <v>252</v>
      </c>
      <c r="D23" s="134">
        <v>2155</v>
      </c>
      <c r="E23" s="134">
        <v>236</v>
      </c>
      <c r="F23" s="134">
        <v>6366</v>
      </c>
      <c r="G23" s="134">
        <v>26516</v>
      </c>
      <c r="H23" s="135">
        <v>405107</v>
      </c>
    </row>
    <row r="24" spans="1:8" ht="11.45" customHeight="1">
      <c r="A24" s="71">
        <f>IF(D24&lt;&gt;"",COUNTA($D$10:D24),"")</f>
        <v>10</v>
      </c>
      <c r="B24" s="136" t="s">
        <v>110</v>
      </c>
      <c r="C24" s="134">
        <v>35</v>
      </c>
      <c r="D24" s="134">
        <v>364</v>
      </c>
      <c r="E24" s="134">
        <v>35</v>
      </c>
      <c r="F24" s="134">
        <v>1070</v>
      </c>
      <c r="G24" s="134">
        <v>6210</v>
      </c>
      <c r="H24" s="135">
        <v>90014</v>
      </c>
    </row>
    <row r="25" spans="1:8" ht="11.45" customHeight="1">
      <c r="A25" s="71" t="str">
        <f>IF(D25&lt;&gt;"",COUNTA($D$10:D25),"")</f>
        <v/>
      </c>
      <c r="B25" s="136"/>
      <c r="C25" s="134"/>
      <c r="D25" s="134"/>
      <c r="E25" s="134"/>
      <c r="F25" s="134"/>
      <c r="G25" s="134"/>
      <c r="H25" s="135"/>
    </row>
    <row r="26" spans="1:8" ht="11.45" customHeight="1">
      <c r="A26" s="71">
        <f>IF(D26&lt;&gt;"",COUNTA($D$10:D26),"")</f>
        <v>11</v>
      </c>
      <c r="B26" s="106" t="s">
        <v>111</v>
      </c>
      <c r="C26" s="134">
        <v>265</v>
      </c>
      <c r="D26" s="134">
        <v>2643</v>
      </c>
      <c r="E26" s="134">
        <v>312</v>
      </c>
      <c r="F26" s="134">
        <v>6772</v>
      </c>
      <c r="G26" s="134">
        <v>33747</v>
      </c>
      <c r="H26" s="135">
        <v>374797</v>
      </c>
    </row>
    <row r="27" spans="1:8" ht="11.45" customHeight="1">
      <c r="A27" s="71">
        <f>IF(D27&lt;&gt;"",COUNTA($D$10:D27),"")</f>
        <v>12</v>
      </c>
      <c r="B27" s="136" t="s">
        <v>112</v>
      </c>
      <c r="C27" s="134">
        <v>27</v>
      </c>
      <c r="D27" s="134">
        <v>665</v>
      </c>
      <c r="E27" s="134">
        <v>80</v>
      </c>
      <c r="F27" s="134">
        <v>1954</v>
      </c>
      <c r="G27" s="134">
        <v>9071</v>
      </c>
      <c r="H27" s="135">
        <v>113212</v>
      </c>
    </row>
    <row r="28" spans="1:8" ht="11.45" customHeight="1">
      <c r="A28" s="71" t="str">
        <f>IF(D28&lt;&gt;"",COUNTA($D$10:D28),"")</f>
        <v/>
      </c>
      <c r="B28" s="136"/>
      <c r="C28" s="134"/>
      <c r="D28" s="134"/>
      <c r="E28" s="134"/>
      <c r="F28" s="134"/>
      <c r="G28" s="134"/>
      <c r="H28" s="135"/>
    </row>
    <row r="29" spans="1:8" ht="11.45" customHeight="1">
      <c r="A29" s="71">
        <f>IF(D29&lt;&gt;"",COUNTA($D$10:D29),"")</f>
        <v>13</v>
      </c>
      <c r="B29" s="106" t="s">
        <v>113</v>
      </c>
      <c r="C29" s="134">
        <v>410</v>
      </c>
      <c r="D29" s="134">
        <v>3126</v>
      </c>
      <c r="E29" s="134">
        <v>368</v>
      </c>
      <c r="F29" s="134">
        <v>8551</v>
      </c>
      <c r="G29" s="134">
        <v>39944</v>
      </c>
      <c r="H29" s="135">
        <v>428859</v>
      </c>
    </row>
    <row r="30" spans="1:8" ht="20.100000000000001" customHeight="1">
      <c r="A30" s="71" t="str">
        <f>IF(D30&lt;&gt;"",COUNTA($D$10:D30),"")</f>
        <v/>
      </c>
      <c r="B30" s="106"/>
      <c r="C30" s="258" t="s">
        <v>296</v>
      </c>
      <c r="D30" s="259"/>
      <c r="E30" s="259"/>
      <c r="F30" s="259"/>
      <c r="G30" s="259"/>
      <c r="H30" s="259"/>
    </row>
    <row r="31" spans="1:8" ht="11.45" customHeight="1">
      <c r="A31" s="71">
        <f>IF(D31&lt;&gt;"",COUNTA($D$10:D31),"")</f>
        <v>14</v>
      </c>
      <c r="B31" s="120" t="s">
        <v>55</v>
      </c>
      <c r="C31" s="137">
        <v>100</v>
      </c>
      <c r="D31" s="137">
        <v>100</v>
      </c>
      <c r="E31" s="137">
        <v>100</v>
      </c>
      <c r="F31" s="137">
        <v>100</v>
      </c>
      <c r="G31" s="137">
        <v>100</v>
      </c>
      <c r="H31" s="138">
        <v>100</v>
      </c>
    </row>
    <row r="32" spans="1:8" ht="11.45" customHeight="1">
      <c r="A32" s="71" t="str">
        <f>IF(D32&lt;&gt;"",COUNTA($D$10:D32),"")</f>
        <v/>
      </c>
      <c r="B32" s="120"/>
      <c r="C32" s="134"/>
      <c r="D32" s="134"/>
      <c r="E32" s="134"/>
      <c r="F32" s="134"/>
      <c r="G32" s="134"/>
      <c r="H32" s="140"/>
    </row>
    <row r="33" spans="1:8" ht="11.45" customHeight="1">
      <c r="A33" s="71">
        <f>IF(D33&lt;&gt;"",COUNTA($D$10:D33),"")</f>
        <v>15</v>
      </c>
      <c r="B33" s="106" t="s">
        <v>102</v>
      </c>
      <c r="C33" s="139">
        <v>4.3255813953488369</v>
      </c>
      <c r="D33" s="139">
        <v>5.7138688971017313</v>
      </c>
      <c r="E33" s="139">
        <v>5.4635761589403975</v>
      </c>
      <c r="F33" s="139">
        <v>7.0675086720626172</v>
      </c>
      <c r="G33" s="139">
        <v>8.0681991170650011</v>
      </c>
      <c r="H33" s="140">
        <v>7.2220199557312945</v>
      </c>
    </row>
    <row r="34" spans="1:8" ht="11.45" customHeight="1">
      <c r="A34" s="71">
        <f>IF(D34&lt;&gt;"",COUNTA($D$10:D34),"")</f>
        <v>16</v>
      </c>
      <c r="B34" s="106" t="s">
        <v>103</v>
      </c>
      <c r="C34" s="139">
        <v>4.3255813953488369</v>
      </c>
      <c r="D34" s="139">
        <v>5.6117486870258704</v>
      </c>
      <c r="E34" s="139">
        <v>6.0430463576158946</v>
      </c>
      <c r="F34" s="139">
        <v>5.8009428088588457</v>
      </c>
      <c r="G34" s="139">
        <v>8.1432268447034772</v>
      </c>
      <c r="H34" s="140">
        <v>7.2447952710636683</v>
      </c>
    </row>
    <row r="35" spans="1:8" ht="11.45" customHeight="1">
      <c r="A35" s="71" t="str">
        <f>IF(D35&lt;&gt;"",COUNTA($D$10:D35),"")</f>
        <v/>
      </c>
      <c r="B35" s="106"/>
      <c r="C35" s="139"/>
      <c r="D35" s="139"/>
      <c r="E35" s="139"/>
      <c r="F35" s="139"/>
      <c r="G35" s="139"/>
      <c r="H35" s="140"/>
    </row>
    <row r="36" spans="1:8" ht="11.45" customHeight="1">
      <c r="A36" s="71">
        <f>IF(D36&lt;&gt;"",COUNTA($D$10:D36),"")</f>
        <v>17</v>
      </c>
      <c r="B36" s="106" t="s">
        <v>104</v>
      </c>
      <c r="C36" s="139">
        <v>15.674418604651164</v>
      </c>
      <c r="D36" s="139">
        <v>19.772417817545225</v>
      </c>
      <c r="E36" s="139">
        <v>20.1158940397351</v>
      </c>
      <c r="F36" s="139">
        <v>19.882593613804143</v>
      </c>
      <c r="G36" s="139">
        <v>18.77034266286816</v>
      </c>
      <c r="H36" s="140">
        <v>20.810358733991798</v>
      </c>
    </row>
    <row r="37" spans="1:8" ht="11.45" customHeight="1">
      <c r="A37" s="71">
        <f>IF(D37&lt;&gt;"",COUNTA($D$10:D37),"")</f>
        <v>18</v>
      </c>
      <c r="B37" s="106" t="s">
        <v>106</v>
      </c>
      <c r="C37" s="139">
        <v>18</v>
      </c>
      <c r="D37" s="139">
        <v>16.567788368021784</v>
      </c>
      <c r="E37" s="139">
        <v>16.018211920529801</v>
      </c>
      <c r="F37" s="139">
        <v>15.349995552788402</v>
      </c>
      <c r="G37" s="139">
        <v>16.55466875439474</v>
      </c>
      <c r="H37" s="140">
        <v>14.128016143143507</v>
      </c>
    </row>
    <row r="38" spans="1:8" ht="11.45" customHeight="1">
      <c r="A38" s="71">
        <f>IF(D38&lt;&gt;"",COUNTA($D$10:D38),"")</f>
        <v>19</v>
      </c>
      <c r="B38" s="106" t="s">
        <v>107</v>
      </c>
      <c r="C38" s="139">
        <v>14.558139534883722</v>
      </c>
      <c r="D38" s="139">
        <v>13.800816961680606</v>
      </c>
      <c r="E38" s="139">
        <v>14.445364238410596</v>
      </c>
      <c r="F38" s="139">
        <v>13.314951525393578</v>
      </c>
      <c r="G38" s="139">
        <v>12.142893388136196</v>
      </c>
      <c r="H38" s="140">
        <v>11.266265235465852</v>
      </c>
    </row>
    <row r="39" spans="1:8" ht="11.45" customHeight="1">
      <c r="A39" s="71">
        <f>IF(D39&lt;&gt;"",COUNTA($D$10:D39),"")</f>
        <v>20</v>
      </c>
      <c r="B39" s="106" t="s">
        <v>109</v>
      </c>
      <c r="C39" s="139">
        <v>11.720930232558139</v>
      </c>
      <c r="D39" s="139">
        <v>10.479478700641899</v>
      </c>
      <c r="E39" s="139">
        <v>9.7682119205298008</v>
      </c>
      <c r="F39" s="139">
        <v>11.324379613982034</v>
      </c>
      <c r="G39" s="139">
        <v>9.6107981935352917</v>
      </c>
      <c r="H39" s="140">
        <v>13.180628097646235</v>
      </c>
    </row>
    <row r="40" spans="1:8" ht="11.45" customHeight="1">
      <c r="A40" s="71">
        <f>IF(D40&lt;&gt;"",COUNTA($D$10:D40),"")</f>
        <v>21</v>
      </c>
      <c r="B40" s="106" t="s">
        <v>111</v>
      </c>
      <c r="C40" s="139">
        <v>12.325581395348838</v>
      </c>
      <c r="D40" s="139">
        <v>12.852557868119044</v>
      </c>
      <c r="E40" s="139">
        <v>12.913907284768211</v>
      </c>
      <c r="F40" s="139">
        <v>12.046606777550476</v>
      </c>
      <c r="G40" s="139">
        <v>12.231694321814583</v>
      </c>
      <c r="H40" s="140">
        <v>12.194456943754407</v>
      </c>
    </row>
    <row r="41" spans="1:8" ht="11.45" customHeight="1">
      <c r="A41" s="71">
        <f>IF(D41&lt;&gt;"",COUNTA($D$10:D41),"")</f>
        <v>22</v>
      </c>
      <c r="B41" s="141" t="s">
        <v>221</v>
      </c>
      <c r="C41" s="139">
        <v>19.069767441860467</v>
      </c>
      <c r="D41" s="139">
        <v>15.201322699863839</v>
      </c>
      <c r="E41" s="139">
        <v>15.231788079470199</v>
      </c>
      <c r="F41" s="139">
        <v>15.211242550920574</v>
      </c>
      <c r="G41" s="139">
        <v>14.477814264692023</v>
      </c>
      <c r="H41" s="140">
        <v>13.953427083038475</v>
      </c>
    </row>
    <row r="42" spans="1:8" ht="11.45" customHeight="1">
      <c r="C42" s="139"/>
      <c r="D42" s="139"/>
      <c r="E42" s="139"/>
      <c r="F42" s="139"/>
      <c r="G42" s="139"/>
      <c r="H42" s="139"/>
    </row>
    <row r="43" spans="1:8" ht="11.45" customHeight="1">
      <c r="C43" s="139"/>
      <c r="D43" s="139"/>
      <c r="E43" s="139"/>
      <c r="F43" s="139"/>
      <c r="G43" s="139"/>
      <c r="H43" s="139"/>
    </row>
    <row r="44" spans="1:8" ht="11.45" customHeight="1">
      <c r="C44" s="139"/>
      <c r="D44" s="139"/>
      <c r="E44" s="139"/>
      <c r="F44" s="139"/>
      <c r="G44" s="139"/>
      <c r="H44" s="139"/>
    </row>
    <row r="45" spans="1:8" ht="11.45" customHeight="1">
      <c r="C45" s="139"/>
      <c r="D45" s="139"/>
      <c r="E45" s="139"/>
      <c r="F45" s="139"/>
      <c r="G45" s="139"/>
      <c r="H45" s="139"/>
    </row>
    <row r="46" spans="1:8" ht="11.45" customHeight="1">
      <c r="C46" s="139"/>
      <c r="D46" s="139"/>
      <c r="E46" s="139"/>
      <c r="F46" s="139"/>
      <c r="G46" s="139"/>
      <c r="H46" s="139"/>
    </row>
    <row r="47" spans="1:8" ht="11.45" customHeight="1">
      <c r="C47" s="139"/>
      <c r="D47" s="139"/>
      <c r="E47" s="139"/>
      <c r="F47" s="139"/>
      <c r="G47" s="139"/>
      <c r="H47" s="139"/>
    </row>
    <row r="48" spans="1:8" ht="11.45" customHeight="1">
      <c r="C48" s="139"/>
      <c r="D48" s="139"/>
      <c r="E48" s="139"/>
      <c r="F48" s="139"/>
      <c r="G48" s="139"/>
      <c r="H48" s="139"/>
    </row>
    <row r="49" spans="3:8" ht="11.45" customHeight="1">
      <c r="C49" s="139"/>
      <c r="D49" s="139"/>
      <c r="E49" s="139"/>
      <c r="F49" s="139"/>
      <c r="G49" s="139"/>
      <c r="H49" s="139"/>
    </row>
    <row r="50" spans="3:8" ht="11.45" customHeight="1">
      <c r="C50" s="139"/>
      <c r="D50" s="139"/>
      <c r="E50" s="139"/>
      <c r="F50" s="139"/>
      <c r="G50" s="139"/>
      <c r="H50" s="139"/>
    </row>
    <row r="51" spans="3:8" ht="11.45" customHeight="1">
      <c r="C51" s="139"/>
      <c r="D51" s="139"/>
      <c r="E51" s="139"/>
      <c r="F51" s="139"/>
      <c r="G51" s="139"/>
      <c r="H51" s="139"/>
    </row>
  </sheetData>
  <mergeCells count="16">
    <mergeCell ref="C30:H30"/>
    <mergeCell ref="A1:B1"/>
    <mergeCell ref="A2:B2"/>
    <mergeCell ref="A3:A7"/>
    <mergeCell ref="B3:B7"/>
    <mergeCell ref="E6:G6"/>
    <mergeCell ref="C3:C5"/>
    <mergeCell ref="D3:D5"/>
    <mergeCell ref="C1:H1"/>
    <mergeCell ref="C2:H2"/>
    <mergeCell ref="G3:H5"/>
    <mergeCell ref="F7:H7"/>
    <mergeCell ref="E3:E5"/>
    <mergeCell ref="F3:F5"/>
    <mergeCell ref="C7:D7"/>
    <mergeCell ref="C6:D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1"/>
  <sheetViews>
    <sheetView zoomScale="140" zoomScaleNormal="140" workbookViewId="0">
      <pane xSplit="2" ySplit="8" topLeftCell="C9" activePane="bottomRight" state="frozen"/>
      <selection activeCell="C9" sqref="C9"/>
      <selection pane="topRight" activeCell="C9" sqref="C9"/>
      <selection pane="bottomLeft" activeCell="C9" sqref="C9"/>
      <selection pane="bottomRight" activeCell="C9" sqref="C9"/>
    </sheetView>
  </sheetViews>
  <sheetFormatPr baseColWidth="10" defaultColWidth="11.42578125" defaultRowHeight="11.45" customHeight="1"/>
  <cols>
    <col min="1" max="1" width="3.7109375" style="41" customWidth="1"/>
    <col min="2" max="2" width="22.7109375" style="86" customWidth="1"/>
    <col min="3" max="7" width="13.140625" style="86" customWidth="1"/>
    <col min="8" max="16384" width="11.42578125" style="86"/>
  </cols>
  <sheetData>
    <row r="1" spans="1:7" s="66" customFormat="1" ht="20.100000000000001" customHeight="1">
      <c r="A1" s="280" t="s">
        <v>72</v>
      </c>
      <c r="B1" s="281"/>
      <c r="C1" s="288" t="s">
        <v>171</v>
      </c>
      <c r="D1" s="288"/>
      <c r="E1" s="288"/>
      <c r="F1" s="288"/>
      <c r="G1" s="293"/>
    </row>
    <row r="2" spans="1:7" ht="35.1" customHeight="1">
      <c r="A2" s="282" t="s">
        <v>241</v>
      </c>
      <c r="B2" s="283"/>
      <c r="C2" s="261" t="s">
        <v>350</v>
      </c>
      <c r="D2" s="290"/>
      <c r="E2" s="290"/>
      <c r="F2" s="290"/>
      <c r="G2" s="294"/>
    </row>
    <row r="3" spans="1:7" ht="11.45" customHeight="1">
      <c r="A3" s="295" t="s">
        <v>80</v>
      </c>
      <c r="B3" s="286" t="s">
        <v>361</v>
      </c>
      <c r="C3" s="286" t="s">
        <v>42</v>
      </c>
      <c r="D3" s="286" t="s">
        <v>153</v>
      </c>
      <c r="E3" s="286" t="s">
        <v>242</v>
      </c>
      <c r="F3" s="286" t="s">
        <v>43</v>
      </c>
      <c r="G3" s="242" t="s">
        <v>347</v>
      </c>
    </row>
    <row r="4" spans="1:7" ht="11.45" customHeight="1">
      <c r="A4" s="296"/>
      <c r="B4" s="286"/>
      <c r="C4" s="286"/>
      <c r="D4" s="286"/>
      <c r="E4" s="286"/>
      <c r="F4" s="286"/>
      <c r="G4" s="242"/>
    </row>
    <row r="5" spans="1:7" ht="11.45" customHeight="1">
      <c r="A5" s="296"/>
      <c r="B5" s="286"/>
      <c r="C5" s="286"/>
      <c r="D5" s="286"/>
      <c r="E5" s="286"/>
      <c r="F5" s="286"/>
      <c r="G5" s="242"/>
    </row>
    <row r="6" spans="1:7" ht="11.45" customHeight="1">
      <c r="A6" s="296"/>
      <c r="B6" s="286"/>
      <c r="C6" s="237" t="s">
        <v>341</v>
      </c>
      <c r="D6" s="238"/>
      <c r="E6" s="287" t="s">
        <v>351</v>
      </c>
      <c r="F6" s="287"/>
      <c r="G6" s="297"/>
    </row>
    <row r="7" spans="1:7" ht="11.45" customHeight="1">
      <c r="A7" s="296"/>
      <c r="B7" s="286"/>
      <c r="C7" s="286" t="s">
        <v>44</v>
      </c>
      <c r="D7" s="286"/>
      <c r="E7" s="132" t="s">
        <v>131</v>
      </c>
      <c r="F7" s="286" t="s">
        <v>54</v>
      </c>
      <c r="G7" s="298"/>
    </row>
    <row r="8" spans="1:7" s="41" customFormat="1" ht="11.45" customHeight="1">
      <c r="A8" s="67">
        <v>1</v>
      </c>
      <c r="B8" s="68">
        <v>2</v>
      </c>
      <c r="C8" s="68">
        <v>3</v>
      </c>
      <c r="D8" s="68">
        <v>4</v>
      </c>
      <c r="E8" s="68">
        <v>5</v>
      </c>
      <c r="F8" s="68">
        <v>6</v>
      </c>
      <c r="G8" s="69">
        <v>7</v>
      </c>
    </row>
    <row r="9" spans="1:7" ht="11.45" customHeight="1">
      <c r="A9" s="113"/>
      <c r="B9" s="133"/>
      <c r="C9" s="134"/>
      <c r="D9" s="134"/>
      <c r="E9" s="134"/>
      <c r="F9" s="134"/>
      <c r="G9" s="134"/>
    </row>
    <row r="10" spans="1:7" ht="11.45" customHeight="1">
      <c r="A10" s="71">
        <f>IF(D10&lt;&gt;"",COUNTA($D$10:D10),"")</f>
        <v>1</v>
      </c>
      <c r="B10" s="120" t="s">
        <v>55</v>
      </c>
      <c r="C10" s="142">
        <v>1596</v>
      </c>
      <c r="D10" s="142">
        <v>15972</v>
      </c>
      <c r="E10" s="142">
        <v>1877</v>
      </c>
      <c r="F10" s="142">
        <v>43048</v>
      </c>
      <c r="G10" s="142">
        <v>207733</v>
      </c>
    </row>
    <row r="11" spans="1:7" ht="11.45" customHeight="1">
      <c r="A11" s="71" t="str">
        <f>IF(D11&lt;&gt;"",COUNTA($D$10:D11),"")</f>
        <v/>
      </c>
      <c r="B11" s="120"/>
      <c r="C11" s="134"/>
      <c r="D11" s="134"/>
      <c r="E11" s="134"/>
      <c r="F11" s="134"/>
      <c r="G11" s="134"/>
    </row>
    <row r="12" spans="1:7" ht="11.45" customHeight="1">
      <c r="A12" s="71">
        <f>IF(D12&lt;&gt;"",COUNTA($D$10:D12),"")</f>
        <v>2</v>
      </c>
      <c r="B12" s="106" t="s">
        <v>102</v>
      </c>
      <c r="C12" s="134">
        <v>53</v>
      </c>
      <c r="D12" s="134">
        <v>723</v>
      </c>
      <c r="E12" s="134">
        <v>84</v>
      </c>
      <c r="F12" s="134">
        <v>2380</v>
      </c>
      <c r="G12" s="134">
        <v>15411</v>
      </c>
    </row>
    <row r="13" spans="1:7" ht="11.45" customHeight="1">
      <c r="A13" s="71">
        <f>IF(D13&lt;&gt;"",COUNTA($D$10:D13),"")</f>
        <v>3</v>
      </c>
      <c r="B13" s="106" t="s">
        <v>103</v>
      </c>
      <c r="C13" s="134">
        <v>67</v>
      </c>
      <c r="D13" s="134">
        <v>977</v>
      </c>
      <c r="E13" s="134">
        <v>127</v>
      </c>
      <c r="F13" s="134">
        <v>2808</v>
      </c>
      <c r="G13" s="134">
        <v>19382</v>
      </c>
    </row>
    <row r="14" spans="1:7" ht="11.45" customHeight="1">
      <c r="A14" s="71" t="str">
        <f>IF(D14&lt;&gt;"",COUNTA($D$10:D14),"")</f>
        <v/>
      </c>
      <c r="B14" s="106"/>
      <c r="C14" s="134"/>
      <c r="D14" s="134"/>
      <c r="E14" s="134"/>
      <c r="F14" s="134"/>
      <c r="G14" s="134"/>
    </row>
    <row r="15" spans="1:7" ht="11.45" customHeight="1">
      <c r="A15" s="71">
        <f>IF(D15&lt;&gt;"",COUNTA($D$10:D15),"")</f>
        <v>4</v>
      </c>
      <c r="B15" s="106" t="s">
        <v>104</v>
      </c>
      <c r="C15" s="134">
        <v>263</v>
      </c>
      <c r="D15" s="134">
        <v>3271</v>
      </c>
      <c r="E15" s="134">
        <v>395</v>
      </c>
      <c r="F15" s="134">
        <v>8653</v>
      </c>
      <c r="G15" s="134">
        <v>37847</v>
      </c>
    </row>
    <row r="16" spans="1:7" ht="11.45" customHeight="1">
      <c r="A16" s="71">
        <f>IF(D16&lt;&gt;"",COUNTA($D$10:D16),"")</f>
        <v>5</v>
      </c>
      <c r="B16" s="136" t="s">
        <v>105</v>
      </c>
      <c r="C16" s="134">
        <v>29</v>
      </c>
      <c r="D16" s="134">
        <v>736</v>
      </c>
      <c r="E16" s="134">
        <v>89</v>
      </c>
      <c r="F16" s="134">
        <v>2269</v>
      </c>
      <c r="G16" s="134">
        <v>11515</v>
      </c>
    </row>
    <row r="17" spans="1:7" ht="11.45" customHeight="1">
      <c r="A17" s="71" t="str">
        <f>IF(D17&lt;&gt;"",COUNTA($D$10:D17),"")</f>
        <v/>
      </c>
      <c r="B17" s="136"/>
      <c r="C17" s="134"/>
      <c r="D17" s="134"/>
      <c r="E17" s="134"/>
      <c r="F17" s="134"/>
      <c r="G17" s="134"/>
    </row>
    <row r="18" spans="1:7" ht="11.45" customHeight="1">
      <c r="A18" s="71">
        <f>IF(D18&lt;&gt;"",COUNTA($D$10:D18),"")</f>
        <v>6</v>
      </c>
      <c r="B18" s="106" t="s">
        <v>106</v>
      </c>
      <c r="C18" s="134">
        <v>271</v>
      </c>
      <c r="D18" s="134">
        <v>2663</v>
      </c>
      <c r="E18" s="134">
        <v>303</v>
      </c>
      <c r="F18" s="134">
        <v>6775</v>
      </c>
      <c r="G18" s="134">
        <v>35891</v>
      </c>
    </row>
    <row r="19" spans="1:7" ht="11.45" customHeight="1">
      <c r="A19" s="71" t="str">
        <f>IF(D19&lt;&gt;"",COUNTA($D$10:D19),"")</f>
        <v/>
      </c>
      <c r="B19" s="106"/>
      <c r="C19" s="134"/>
      <c r="D19" s="134"/>
      <c r="E19" s="134"/>
      <c r="F19" s="134"/>
      <c r="G19" s="134"/>
    </row>
    <row r="20" spans="1:7" ht="11.45" customHeight="1">
      <c r="A20" s="71">
        <f>IF(D20&lt;&gt;"",COUNTA($D$10:D20),"")</f>
        <v>7</v>
      </c>
      <c r="B20" s="106" t="s">
        <v>107</v>
      </c>
      <c r="C20" s="134">
        <v>235</v>
      </c>
      <c r="D20" s="134">
        <v>1999</v>
      </c>
      <c r="E20" s="134">
        <v>239</v>
      </c>
      <c r="F20" s="134">
        <v>5005</v>
      </c>
      <c r="G20" s="134">
        <v>22330</v>
      </c>
    </row>
    <row r="21" spans="1:7" ht="11.45" customHeight="1">
      <c r="A21" s="71">
        <f>IF(D21&lt;&gt;"",COUNTA($D$10:D21),"")</f>
        <v>8</v>
      </c>
      <c r="B21" s="136" t="s">
        <v>108</v>
      </c>
      <c r="C21" s="134">
        <v>33</v>
      </c>
      <c r="D21" s="134">
        <v>294</v>
      </c>
      <c r="E21" s="134">
        <v>34</v>
      </c>
      <c r="F21" s="134">
        <v>718</v>
      </c>
      <c r="G21" s="134">
        <v>5002</v>
      </c>
    </row>
    <row r="22" spans="1:7" ht="11.45" customHeight="1">
      <c r="A22" s="71" t="str">
        <f>IF(D22&lt;&gt;"",COUNTA($D$10:D22),"")</f>
        <v/>
      </c>
      <c r="B22" s="136"/>
      <c r="C22" s="134"/>
      <c r="D22" s="134"/>
      <c r="E22" s="134"/>
      <c r="F22" s="134"/>
      <c r="G22" s="134"/>
    </row>
    <row r="23" spans="1:7" ht="11.45" customHeight="1">
      <c r="A23" s="71">
        <f>IF(D23&lt;&gt;"",COUNTA($D$10:D23),"")</f>
        <v>9</v>
      </c>
      <c r="B23" s="106" t="s">
        <v>109</v>
      </c>
      <c r="C23" s="134">
        <v>199</v>
      </c>
      <c r="D23" s="134">
        <v>1808</v>
      </c>
      <c r="E23" s="134">
        <v>195</v>
      </c>
      <c r="F23" s="134">
        <v>5481</v>
      </c>
      <c r="G23" s="134">
        <v>23175</v>
      </c>
    </row>
    <row r="24" spans="1:7" ht="11.45" customHeight="1">
      <c r="A24" s="71">
        <f>IF(D24&lt;&gt;"",COUNTA($D$10:D24),"")</f>
        <v>10</v>
      </c>
      <c r="B24" s="136" t="s">
        <v>110</v>
      </c>
      <c r="C24" s="134">
        <v>27</v>
      </c>
      <c r="D24" s="134">
        <v>259</v>
      </c>
      <c r="E24" s="134">
        <v>25</v>
      </c>
      <c r="F24" s="134">
        <v>790</v>
      </c>
      <c r="G24" s="134">
        <v>5617</v>
      </c>
    </row>
    <row r="25" spans="1:7" ht="11.45" customHeight="1">
      <c r="A25" s="71" t="str">
        <f>IF(D25&lt;&gt;"",COUNTA($D$10:D25),"")</f>
        <v/>
      </c>
      <c r="B25" s="136"/>
      <c r="C25" s="134"/>
      <c r="D25" s="134"/>
      <c r="E25" s="134"/>
      <c r="F25" s="134"/>
      <c r="G25" s="134"/>
    </row>
    <row r="26" spans="1:7" ht="11.45" customHeight="1">
      <c r="A26" s="71">
        <f>IF(D26&lt;&gt;"",COUNTA($D$10:D26),"")</f>
        <v>11</v>
      </c>
      <c r="B26" s="106" t="s">
        <v>111</v>
      </c>
      <c r="C26" s="134">
        <v>207</v>
      </c>
      <c r="D26" s="134">
        <v>2098</v>
      </c>
      <c r="E26" s="134">
        <v>248</v>
      </c>
      <c r="F26" s="134">
        <v>5249</v>
      </c>
      <c r="G26" s="134">
        <v>23367</v>
      </c>
    </row>
    <row r="27" spans="1:7" ht="11.45" customHeight="1">
      <c r="A27" s="71">
        <f>IF(D27&lt;&gt;"",COUNTA($D$10:D27),"")</f>
        <v>12</v>
      </c>
      <c r="B27" s="136" t="s">
        <v>112</v>
      </c>
      <c r="C27" s="134">
        <v>18</v>
      </c>
      <c r="D27" s="134">
        <v>324</v>
      </c>
      <c r="E27" s="134">
        <v>38</v>
      </c>
      <c r="F27" s="134">
        <v>908</v>
      </c>
      <c r="G27" s="134">
        <v>3653</v>
      </c>
    </row>
    <row r="28" spans="1:7" ht="11.45" customHeight="1">
      <c r="A28" s="71" t="str">
        <f>IF(D28&lt;&gt;"",COUNTA($D$10:D28),"")</f>
        <v/>
      </c>
      <c r="B28" s="136"/>
      <c r="C28" s="134"/>
      <c r="D28" s="134"/>
      <c r="E28" s="134"/>
      <c r="F28" s="134"/>
      <c r="G28" s="134"/>
    </row>
    <row r="29" spans="1:7" ht="11.45" customHeight="1">
      <c r="A29" s="71">
        <f>IF(D29&lt;&gt;"",COUNTA($D$10:D29),"")</f>
        <v>13</v>
      </c>
      <c r="B29" s="106" t="s">
        <v>113</v>
      </c>
      <c r="C29" s="134">
        <v>301</v>
      </c>
      <c r="D29" s="134">
        <v>2433</v>
      </c>
      <c r="E29" s="134">
        <v>287</v>
      </c>
      <c r="F29" s="134">
        <v>6698</v>
      </c>
      <c r="G29" s="134">
        <v>30331</v>
      </c>
    </row>
    <row r="30" spans="1:7" ht="20.100000000000001" customHeight="1">
      <c r="A30" s="71" t="str">
        <f>IF(D30&lt;&gt;"",COUNTA($D$10:D30),"")</f>
        <v/>
      </c>
      <c r="B30" s="106"/>
      <c r="C30" s="292" t="s">
        <v>296</v>
      </c>
      <c r="D30" s="260"/>
      <c r="E30" s="260"/>
      <c r="F30" s="260"/>
      <c r="G30" s="260"/>
    </row>
    <row r="31" spans="1:7" ht="11.45" customHeight="1">
      <c r="A31" s="71">
        <f>IF(D31&lt;&gt;"",COUNTA($D$10:D31),"")</f>
        <v>14</v>
      </c>
      <c r="B31" s="120" t="s">
        <v>55</v>
      </c>
      <c r="C31" s="137">
        <v>100</v>
      </c>
      <c r="D31" s="137">
        <v>100</v>
      </c>
      <c r="E31" s="137">
        <v>100</v>
      </c>
      <c r="F31" s="137">
        <v>100</v>
      </c>
      <c r="G31" s="137">
        <v>100</v>
      </c>
    </row>
    <row r="32" spans="1:7" ht="11.45" customHeight="1">
      <c r="A32" s="71" t="str">
        <f>IF(D32&lt;&gt;"",COUNTA($D$10:D32),"")</f>
        <v/>
      </c>
      <c r="B32" s="120"/>
      <c r="C32" s="134"/>
      <c r="D32" s="134"/>
      <c r="E32" s="134"/>
      <c r="F32" s="134"/>
      <c r="G32" s="134"/>
    </row>
    <row r="33" spans="1:7" ht="11.45" customHeight="1">
      <c r="A33" s="71">
        <f>IF(D33&lt;&gt;"",COUNTA($D$10:D33),"")</f>
        <v>15</v>
      </c>
      <c r="B33" s="106" t="s">
        <v>102</v>
      </c>
      <c r="C33" s="139">
        <v>3.3208020050125313</v>
      </c>
      <c r="D33" s="139">
        <v>4.5266716754320067</v>
      </c>
      <c r="E33" s="139">
        <v>4.4752264251465101</v>
      </c>
      <c r="F33" s="139">
        <v>5.5287121352908386</v>
      </c>
      <c r="G33" s="139">
        <v>7.4186576037509697</v>
      </c>
    </row>
    <row r="34" spans="1:7" ht="11.45" customHeight="1">
      <c r="A34" s="71">
        <f>IF(D34&lt;&gt;"",COUNTA($D$10:D34),"")</f>
        <v>16</v>
      </c>
      <c r="B34" s="106" t="s">
        <v>103</v>
      </c>
      <c r="C34" s="139">
        <v>4.1979949874686717</v>
      </c>
      <c r="D34" s="139">
        <v>6.116954670673679</v>
      </c>
      <c r="E34" s="139">
        <v>6.7661161427810343</v>
      </c>
      <c r="F34" s="139">
        <v>6.5229511243263332</v>
      </c>
      <c r="G34" s="139">
        <v>9.3302460369801619</v>
      </c>
    </row>
    <row r="35" spans="1:7" ht="11.45" customHeight="1">
      <c r="A35" s="71" t="str">
        <f>IF(D35&lt;&gt;"",COUNTA($D$10:D35),"")</f>
        <v/>
      </c>
      <c r="B35" s="106"/>
      <c r="C35" s="139"/>
      <c r="D35" s="139"/>
      <c r="E35" s="139"/>
      <c r="F35" s="139"/>
      <c r="G35" s="139"/>
    </row>
    <row r="36" spans="1:7" ht="11.45" customHeight="1">
      <c r="A36" s="71">
        <f>IF(D36&lt;&gt;"",COUNTA($D$10:D36),"")</f>
        <v>17</v>
      </c>
      <c r="B36" s="106" t="s">
        <v>104</v>
      </c>
      <c r="C36" s="139">
        <v>16.478696741854638</v>
      </c>
      <c r="D36" s="139">
        <v>20.479589281242173</v>
      </c>
      <c r="E36" s="139">
        <v>21.044219499200853</v>
      </c>
      <c r="F36" s="139">
        <v>20.100817691878834</v>
      </c>
      <c r="G36" s="139">
        <v>18.219060043421123</v>
      </c>
    </row>
    <row r="37" spans="1:7" ht="11.45" customHeight="1">
      <c r="A37" s="71">
        <v>18</v>
      </c>
      <c r="B37" s="106" t="s">
        <v>106</v>
      </c>
      <c r="C37" s="139">
        <v>16.979949874686717</v>
      </c>
      <c r="D37" s="139">
        <v>16.672927623340847</v>
      </c>
      <c r="E37" s="139">
        <v>16.142781033564198</v>
      </c>
      <c r="F37" s="139">
        <v>15.738245679241777</v>
      </c>
      <c r="G37" s="139">
        <v>17.27746674818156</v>
      </c>
    </row>
    <row r="38" spans="1:7" ht="11.45" customHeight="1">
      <c r="A38" s="71">
        <v>19</v>
      </c>
      <c r="B38" s="106" t="s">
        <v>107</v>
      </c>
      <c r="C38" s="139">
        <v>14.724310776942357</v>
      </c>
      <c r="D38" s="139">
        <v>12.51565239168545</v>
      </c>
      <c r="E38" s="139">
        <v>12.733084709643046</v>
      </c>
      <c r="F38" s="139">
        <v>11.626556402155733</v>
      </c>
      <c r="G38" s="139">
        <v>10.749375400153081</v>
      </c>
    </row>
    <row r="39" spans="1:7" ht="11.45" customHeight="1">
      <c r="A39" s="71">
        <v>20</v>
      </c>
      <c r="B39" s="106" t="s">
        <v>109</v>
      </c>
      <c r="C39" s="139">
        <v>12.468671679197994</v>
      </c>
      <c r="D39" s="139">
        <v>11.319809666917106</v>
      </c>
      <c r="E39" s="139">
        <v>10.388918486947256</v>
      </c>
      <c r="F39" s="139">
        <v>12.732298829213901</v>
      </c>
      <c r="G39" s="139">
        <v>11.156147554793893</v>
      </c>
    </row>
    <row r="40" spans="1:7" ht="11.45" customHeight="1">
      <c r="A40" s="71">
        <v>21</v>
      </c>
      <c r="B40" s="106" t="s">
        <v>111</v>
      </c>
      <c r="C40" s="139">
        <v>12.969924812030076</v>
      </c>
      <c r="D40" s="139">
        <v>13.135487102429252</v>
      </c>
      <c r="E40" s="139">
        <v>13.21257325519446</v>
      </c>
      <c r="F40" s="139">
        <v>12.193365545437651</v>
      </c>
      <c r="G40" s="139">
        <v>11.24857389052293</v>
      </c>
    </row>
    <row r="41" spans="1:7" ht="11.45" customHeight="1">
      <c r="A41" s="71">
        <v>22</v>
      </c>
      <c r="B41" s="141" t="s">
        <v>221</v>
      </c>
      <c r="C41" s="139">
        <v>18.859649122807017</v>
      </c>
      <c r="D41" s="139">
        <v>15.23290758827949</v>
      </c>
      <c r="E41" s="139">
        <v>15.290356952583911</v>
      </c>
      <c r="F41" s="139">
        <v>15.559375580747073</v>
      </c>
      <c r="G41" s="139">
        <v>14.600954109361536</v>
      </c>
    </row>
  </sheetData>
  <mergeCells count="16">
    <mergeCell ref="C30:G30"/>
    <mergeCell ref="A1:B1"/>
    <mergeCell ref="C1:G1"/>
    <mergeCell ref="A2:B2"/>
    <mergeCell ref="C2:G2"/>
    <mergeCell ref="A3:A7"/>
    <mergeCell ref="B3:B7"/>
    <mergeCell ref="C3:C5"/>
    <mergeCell ref="D3:D5"/>
    <mergeCell ref="E3:E5"/>
    <mergeCell ref="F3:F5"/>
    <mergeCell ref="G3:G5"/>
    <mergeCell ref="C6:D6"/>
    <mergeCell ref="E6:G6"/>
    <mergeCell ref="C7:D7"/>
    <mergeCell ref="F7: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zoomScale="140" zoomScaleNormal="140" workbookViewId="0">
      <pane xSplit="2" ySplit="12" topLeftCell="C13" activePane="bottomRight" state="frozen"/>
      <selection activeCell="C9" sqref="C9"/>
      <selection pane="topRight" activeCell="C9" sqref="C9"/>
      <selection pane="bottomLeft" activeCell="C9" sqref="C9"/>
      <selection pane="bottomRight" activeCell="C13" sqref="C13"/>
    </sheetView>
  </sheetViews>
  <sheetFormatPr baseColWidth="10" defaultColWidth="11.42578125" defaultRowHeight="11.45" customHeight="1"/>
  <cols>
    <col min="1" max="1" width="3.7109375" style="114" customWidth="1"/>
    <col min="2" max="2" width="22.7109375" style="145" customWidth="1"/>
    <col min="3" max="3" width="9" style="145" customWidth="1"/>
    <col min="4" max="9" width="9.42578125" style="145" customWidth="1"/>
    <col min="10" max="16384" width="11.42578125" style="102"/>
  </cols>
  <sheetData>
    <row r="1" spans="1:9" s="148" customFormat="1" ht="20.100000000000001" customHeight="1">
      <c r="A1" s="280" t="s">
        <v>72</v>
      </c>
      <c r="B1" s="281"/>
      <c r="C1" s="288" t="s">
        <v>171</v>
      </c>
      <c r="D1" s="288"/>
      <c r="E1" s="288"/>
      <c r="F1" s="288"/>
      <c r="G1" s="288"/>
      <c r="H1" s="288"/>
      <c r="I1" s="293"/>
    </row>
    <row r="2" spans="1:9" ht="35.1" customHeight="1">
      <c r="A2" s="282" t="s">
        <v>243</v>
      </c>
      <c r="B2" s="283"/>
      <c r="C2" s="261" t="s">
        <v>319</v>
      </c>
      <c r="D2" s="261"/>
      <c r="E2" s="261"/>
      <c r="F2" s="261"/>
      <c r="G2" s="261"/>
      <c r="H2" s="261"/>
      <c r="I2" s="262"/>
    </row>
    <row r="3" spans="1:9" ht="11.45" customHeight="1">
      <c r="A3" s="295" t="s">
        <v>80</v>
      </c>
      <c r="B3" s="286" t="s">
        <v>361</v>
      </c>
      <c r="C3" s="286" t="s">
        <v>53</v>
      </c>
      <c r="D3" s="286" t="s">
        <v>16</v>
      </c>
      <c r="E3" s="286"/>
      <c r="F3" s="286"/>
      <c r="G3" s="286"/>
      <c r="H3" s="286"/>
      <c r="I3" s="298"/>
    </row>
    <row r="4" spans="1:9" ht="11.45" customHeight="1">
      <c r="A4" s="295"/>
      <c r="B4" s="286"/>
      <c r="C4" s="286"/>
      <c r="D4" s="286" t="s">
        <v>22</v>
      </c>
      <c r="E4" s="286"/>
      <c r="F4" s="286"/>
      <c r="G4" s="286"/>
      <c r="H4" s="286"/>
      <c r="I4" s="298"/>
    </row>
    <row r="5" spans="1:9" ht="11.45" customHeight="1">
      <c r="A5" s="295"/>
      <c r="B5" s="286"/>
      <c r="C5" s="286"/>
      <c r="D5" s="132" t="s">
        <v>23</v>
      </c>
      <c r="E5" s="132" t="s">
        <v>26</v>
      </c>
      <c r="F5" s="132" t="s">
        <v>28</v>
      </c>
      <c r="G5" s="132" t="s">
        <v>31</v>
      </c>
      <c r="H5" s="132" t="s">
        <v>32</v>
      </c>
      <c r="I5" s="144" t="s">
        <v>33</v>
      </c>
    </row>
    <row r="6" spans="1:9" ht="11.45" customHeight="1">
      <c r="A6" s="295"/>
      <c r="B6" s="286"/>
      <c r="C6" s="286"/>
      <c r="D6" s="286" t="s">
        <v>214</v>
      </c>
      <c r="E6" s="286" t="s">
        <v>213</v>
      </c>
      <c r="F6" s="286" t="s">
        <v>362</v>
      </c>
      <c r="G6" s="286" t="s">
        <v>211</v>
      </c>
      <c r="H6" s="286" t="s">
        <v>210</v>
      </c>
      <c r="I6" s="298" t="s">
        <v>212</v>
      </c>
    </row>
    <row r="7" spans="1:9" ht="11.45" customHeight="1">
      <c r="A7" s="295"/>
      <c r="B7" s="286"/>
      <c r="C7" s="286"/>
      <c r="D7" s="286"/>
      <c r="E7" s="286"/>
      <c r="F7" s="234"/>
      <c r="G7" s="286"/>
      <c r="H7" s="286"/>
      <c r="I7" s="298"/>
    </row>
    <row r="8" spans="1:9" ht="11.45" customHeight="1">
      <c r="A8" s="295"/>
      <c r="B8" s="286"/>
      <c r="C8" s="286"/>
      <c r="D8" s="286"/>
      <c r="E8" s="286"/>
      <c r="F8" s="234"/>
      <c r="G8" s="286"/>
      <c r="H8" s="286"/>
      <c r="I8" s="298"/>
    </row>
    <row r="9" spans="1:9" ht="11.45" customHeight="1">
      <c r="A9" s="295"/>
      <c r="B9" s="286"/>
      <c r="C9" s="286"/>
      <c r="D9" s="286"/>
      <c r="E9" s="286"/>
      <c r="F9" s="234"/>
      <c r="G9" s="286"/>
      <c r="H9" s="286"/>
      <c r="I9" s="298"/>
    </row>
    <row r="10" spans="1:9" ht="11.45" customHeight="1">
      <c r="A10" s="295"/>
      <c r="B10" s="286"/>
      <c r="C10" s="286"/>
      <c r="D10" s="286"/>
      <c r="E10" s="286"/>
      <c r="F10" s="234"/>
      <c r="G10" s="286"/>
      <c r="H10" s="286"/>
      <c r="I10" s="298"/>
    </row>
    <row r="11" spans="1:9" ht="11.45" customHeight="1">
      <c r="A11" s="295"/>
      <c r="B11" s="286"/>
      <c r="C11" s="286"/>
      <c r="D11" s="286"/>
      <c r="E11" s="286"/>
      <c r="F11" s="234"/>
      <c r="G11" s="286"/>
      <c r="H11" s="286"/>
      <c r="I11" s="298"/>
    </row>
    <row r="12" spans="1:9" s="81" customFormat="1" ht="11.45" customHeight="1">
      <c r="A12" s="67">
        <v>1</v>
      </c>
      <c r="B12" s="68">
        <v>2</v>
      </c>
      <c r="C12" s="68">
        <v>3</v>
      </c>
      <c r="D12" s="68">
        <v>4</v>
      </c>
      <c r="E12" s="68">
        <v>5</v>
      </c>
      <c r="F12" s="68">
        <v>6</v>
      </c>
      <c r="G12" s="68">
        <v>7</v>
      </c>
      <c r="H12" s="68">
        <v>8</v>
      </c>
      <c r="I12" s="69">
        <v>9</v>
      </c>
    </row>
    <row r="13" spans="1:9" s="86" customFormat="1" ht="11.45" customHeight="1">
      <c r="A13" s="114"/>
      <c r="B13" s="120"/>
      <c r="C13" s="134"/>
      <c r="D13" s="134"/>
      <c r="E13" s="134"/>
      <c r="F13" s="134"/>
      <c r="G13" s="134"/>
      <c r="H13" s="134"/>
      <c r="I13" s="134"/>
    </row>
    <row r="14" spans="1:9" s="86" customFormat="1" ht="11.45" customHeight="1">
      <c r="A14" s="71">
        <f>IF(D14&lt;&gt;"",COUNTA($D$14:D14),"")</f>
        <v>1</v>
      </c>
      <c r="B14" s="120" t="s">
        <v>55</v>
      </c>
      <c r="C14" s="142">
        <v>2150</v>
      </c>
      <c r="D14" s="142">
        <v>508</v>
      </c>
      <c r="E14" s="142">
        <v>107</v>
      </c>
      <c r="F14" s="142">
        <v>137</v>
      </c>
      <c r="G14" s="142">
        <v>55</v>
      </c>
      <c r="H14" s="142">
        <v>129</v>
      </c>
      <c r="I14" s="142">
        <v>1214</v>
      </c>
    </row>
    <row r="15" spans="1:9" s="86" customFormat="1" ht="11.45" customHeight="1">
      <c r="A15" s="71" t="str">
        <f>IF(D15&lt;&gt;"",COUNTA($D$14:D15),"")</f>
        <v/>
      </c>
      <c r="B15" s="120"/>
      <c r="C15" s="134"/>
      <c r="D15" s="134"/>
      <c r="E15" s="134"/>
      <c r="F15" s="134"/>
      <c r="G15" s="134"/>
      <c r="H15" s="134"/>
      <c r="I15" s="134"/>
    </row>
    <row r="16" spans="1:9" s="86" customFormat="1" ht="11.45" customHeight="1">
      <c r="A16" s="71">
        <f>IF(D16&lt;&gt;"",COUNTA($D$14:D16),"")</f>
        <v>2</v>
      </c>
      <c r="B16" s="106" t="s">
        <v>102</v>
      </c>
      <c r="C16" s="134">
        <v>93</v>
      </c>
      <c r="D16" s="134">
        <v>16</v>
      </c>
      <c r="E16" s="134">
        <v>6</v>
      </c>
      <c r="F16" s="134">
        <v>3</v>
      </c>
      <c r="G16" s="134">
        <v>1</v>
      </c>
      <c r="H16" s="134">
        <v>11</v>
      </c>
      <c r="I16" s="134">
        <v>56</v>
      </c>
    </row>
    <row r="17" spans="1:9" s="86" customFormat="1" ht="11.45" customHeight="1">
      <c r="A17" s="71">
        <f>IF(D17&lt;&gt;"",COUNTA($D$14:D17),"")</f>
        <v>3</v>
      </c>
      <c r="B17" s="106" t="s">
        <v>103</v>
      </c>
      <c r="C17" s="134">
        <v>93</v>
      </c>
      <c r="D17" s="134">
        <v>27</v>
      </c>
      <c r="E17" s="134">
        <v>7</v>
      </c>
      <c r="F17" s="134">
        <v>7</v>
      </c>
      <c r="G17" s="134">
        <v>4</v>
      </c>
      <c r="H17" s="134">
        <v>11</v>
      </c>
      <c r="I17" s="134">
        <v>37</v>
      </c>
    </row>
    <row r="18" spans="1:9" s="86" customFormat="1" ht="11.45" customHeight="1">
      <c r="A18" s="71" t="str">
        <f>IF(D18&lt;&gt;"",COUNTA($D$14:D18),"")</f>
        <v/>
      </c>
      <c r="B18" s="106"/>
      <c r="C18" s="134"/>
      <c r="D18" s="134"/>
      <c r="E18" s="134"/>
      <c r="F18" s="134"/>
      <c r="G18" s="134"/>
      <c r="H18" s="134"/>
      <c r="I18" s="134"/>
    </row>
    <row r="19" spans="1:9" s="86" customFormat="1" ht="11.45" customHeight="1">
      <c r="A19" s="71">
        <f>IF(D19&lt;&gt;"",COUNTA($D$14:D19),"")</f>
        <v>4</v>
      </c>
      <c r="B19" s="106" t="s">
        <v>104</v>
      </c>
      <c r="C19" s="134">
        <v>337</v>
      </c>
      <c r="D19" s="134">
        <v>82</v>
      </c>
      <c r="E19" s="134">
        <v>25</v>
      </c>
      <c r="F19" s="134">
        <v>28</v>
      </c>
      <c r="G19" s="134">
        <v>8</v>
      </c>
      <c r="H19" s="134">
        <v>17</v>
      </c>
      <c r="I19" s="134">
        <v>177</v>
      </c>
    </row>
    <row r="20" spans="1:9" s="86" customFormat="1" ht="11.45" customHeight="1">
      <c r="A20" s="71">
        <f>IF(D20&lt;&gt;"",COUNTA($D$14:D20),"")</f>
        <v>5</v>
      </c>
      <c r="B20" s="136" t="s">
        <v>105</v>
      </c>
      <c r="C20" s="134">
        <v>43</v>
      </c>
      <c r="D20" s="134">
        <v>13</v>
      </c>
      <c r="E20" s="134">
        <v>4</v>
      </c>
      <c r="F20" s="134">
        <v>4</v>
      </c>
      <c r="G20" s="134">
        <v>2</v>
      </c>
      <c r="H20" s="134">
        <v>5</v>
      </c>
      <c r="I20" s="134">
        <v>15</v>
      </c>
    </row>
    <row r="21" spans="1:9" s="86" customFormat="1" ht="11.45" customHeight="1">
      <c r="A21" s="71" t="str">
        <f>IF(D21&lt;&gt;"",COUNTA($D$14:D21),"")</f>
        <v/>
      </c>
      <c r="B21" s="136"/>
      <c r="C21" s="134"/>
      <c r="D21" s="134"/>
      <c r="E21" s="134"/>
      <c r="F21" s="134"/>
      <c r="G21" s="134"/>
      <c r="H21" s="134"/>
      <c r="I21" s="134"/>
    </row>
    <row r="22" spans="1:9" s="86" customFormat="1" ht="11.45" customHeight="1">
      <c r="A22" s="71">
        <f>IF(D22&lt;&gt;"",COUNTA($D$14:D22),"")</f>
        <v>6</v>
      </c>
      <c r="B22" s="106" t="s">
        <v>106</v>
      </c>
      <c r="C22" s="134">
        <v>387</v>
      </c>
      <c r="D22" s="134">
        <v>97</v>
      </c>
      <c r="E22" s="134">
        <v>16</v>
      </c>
      <c r="F22" s="134">
        <v>26</v>
      </c>
      <c r="G22" s="134">
        <v>10</v>
      </c>
      <c r="H22" s="134">
        <v>23</v>
      </c>
      <c r="I22" s="134">
        <v>215</v>
      </c>
    </row>
    <row r="23" spans="1:9" s="86" customFormat="1" ht="11.45" customHeight="1">
      <c r="A23" s="71" t="str">
        <f>IF(D23&lt;&gt;"",COUNTA($D$14:D23),"")</f>
        <v/>
      </c>
      <c r="B23" s="106"/>
      <c r="C23" s="134"/>
      <c r="D23" s="134"/>
      <c r="E23" s="134"/>
      <c r="F23" s="134"/>
      <c r="G23" s="134"/>
      <c r="H23" s="134"/>
      <c r="I23" s="134"/>
    </row>
    <row r="24" spans="1:9" s="86" customFormat="1" ht="11.45" customHeight="1">
      <c r="A24" s="71">
        <f>IF(D24&lt;&gt;"",COUNTA($D$14:D24),"")</f>
        <v>7</v>
      </c>
      <c r="B24" s="106" t="s">
        <v>107</v>
      </c>
      <c r="C24" s="134">
        <v>313</v>
      </c>
      <c r="D24" s="134">
        <v>75</v>
      </c>
      <c r="E24" s="134">
        <v>7</v>
      </c>
      <c r="F24" s="134">
        <v>18</v>
      </c>
      <c r="G24" s="134">
        <v>8</v>
      </c>
      <c r="H24" s="134">
        <v>16</v>
      </c>
      <c r="I24" s="134">
        <v>189</v>
      </c>
    </row>
    <row r="25" spans="1:9" s="86" customFormat="1" ht="11.45" customHeight="1">
      <c r="A25" s="71">
        <f>IF(D25&lt;&gt;"",COUNTA($D$14:D25),"")</f>
        <v>8</v>
      </c>
      <c r="B25" s="136" t="s">
        <v>108</v>
      </c>
      <c r="C25" s="134">
        <v>43</v>
      </c>
      <c r="D25" s="134">
        <v>11</v>
      </c>
      <c r="E25" s="134">
        <v>1</v>
      </c>
      <c r="F25" s="134">
        <v>1</v>
      </c>
      <c r="G25" s="134">
        <v>1</v>
      </c>
      <c r="H25" s="134">
        <v>4</v>
      </c>
      <c r="I25" s="134">
        <v>25</v>
      </c>
    </row>
    <row r="26" spans="1:9" s="86" customFormat="1" ht="11.45" customHeight="1">
      <c r="A26" s="71" t="str">
        <f>IF(D26&lt;&gt;"",COUNTA($D$14:D26),"")</f>
        <v/>
      </c>
      <c r="B26" s="136"/>
      <c r="C26" s="134"/>
      <c r="D26" s="134"/>
      <c r="E26" s="134"/>
      <c r="F26" s="134"/>
      <c r="G26" s="134"/>
      <c r="H26" s="134"/>
      <c r="I26" s="134"/>
    </row>
    <row r="27" spans="1:9" s="86" customFormat="1" ht="11.45" customHeight="1">
      <c r="A27" s="71">
        <f>IF(D27&lt;&gt;"",COUNTA($D$14:D27),"")</f>
        <v>9</v>
      </c>
      <c r="B27" s="106" t="s">
        <v>109</v>
      </c>
      <c r="C27" s="134">
        <v>252</v>
      </c>
      <c r="D27" s="134">
        <v>56</v>
      </c>
      <c r="E27" s="134">
        <v>10</v>
      </c>
      <c r="F27" s="134">
        <v>12</v>
      </c>
      <c r="G27" s="134">
        <v>6</v>
      </c>
      <c r="H27" s="134">
        <v>16</v>
      </c>
      <c r="I27" s="134">
        <v>152</v>
      </c>
    </row>
    <row r="28" spans="1:9" s="86" customFormat="1" ht="11.45" customHeight="1">
      <c r="A28" s="71">
        <f>IF(D28&lt;&gt;"",COUNTA($D$14:D28),"")</f>
        <v>10</v>
      </c>
      <c r="B28" s="136" t="s">
        <v>110</v>
      </c>
      <c r="C28" s="134">
        <v>35</v>
      </c>
      <c r="D28" s="134">
        <v>12</v>
      </c>
      <c r="E28" s="134">
        <v>2</v>
      </c>
      <c r="F28" s="134">
        <v>3</v>
      </c>
      <c r="G28" s="134" t="s">
        <v>0</v>
      </c>
      <c r="H28" s="134">
        <v>2</v>
      </c>
      <c r="I28" s="134">
        <v>16</v>
      </c>
    </row>
    <row r="29" spans="1:9" s="86" customFormat="1" ht="11.45" customHeight="1">
      <c r="A29" s="71" t="str">
        <f>IF(D29&lt;&gt;"",COUNTA($D$14:D29),"")</f>
        <v/>
      </c>
      <c r="B29" s="136"/>
      <c r="C29" s="134"/>
      <c r="D29" s="134"/>
      <c r="E29" s="134"/>
      <c r="F29" s="134"/>
      <c r="G29" s="134"/>
      <c r="H29" s="134"/>
      <c r="I29" s="134"/>
    </row>
    <row r="30" spans="1:9" s="86" customFormat="1" ht="11.45" customHeight="1">
      <c r="A30" s="71">
        <f>IF(D30&lt;&gt;"",COUNTA($D$14:D30),"")</f>
        <v>11</v>
      </c>
      <c r="B30" s="106" t="s">
        <v>111</v>
      </c>
      <c r="C30" s="134">
        <v>265</v>
      </c>
      <c r="D30" s="134">
        <v>67</v>
      </c>
      <c r="E30" s="134">
        <v>13</v>
      </c>
      <c r="F30" s="134">
        <v>18</v>
      </c>
      <c r="G30" s="134">
        <v>3</v>
      </c>
      <c r="H30" s="134">
        <v>7</v>
      </c>
      <c r="I30" s="134">
        <v>157</v>
      </c>
    </row>
    <row r="31" spans="1:9" s="86" customFormat="1" ht="11.45" customHeight="1">
      <c r="A31" s="71">
        <f>IF(D31&lt;&gt;"",COUNTA($D$14:D31),"")</f>
        <v>12</v>
      </c>
      <c r="B31" s="136" t="s">
        <v>112</v>
      </c>
      <c r="C31" s="134">
        <v>27</v>
      </c>
      <c r="D31" s="134">
        <v>6</v>
      </c>
      <c r="E31" s="134">
        <v>2</v>
      </c>
      <c r="F31" s="134">
        <v>4</v>
      </c>
      <c r="G31" s="134">
        <v>1</v>
      </c>
      <c r="H31" s="134">
        <v>3</v>
      </c>
      <c r="I31" s="134">
        <v>11</v>
      </c>
    </row>
    <row r="32" spans="1:9" s="86" customFormat="1" ht="11.45" customHeight="1">
      <c r="A32" s="71" t="str">
        <f>IF(D32&lt;&gt;"",COUNTA($D$14:D32),"")</f>
        <v/>
      </c>
      <c r="B32" s="136"/>
      <c r="C32" s="134"/>
      <c r="D32" s="134"/>
      <c r="E32" s="134"/>
      <c r="F32" s="134"/>
      <c r="G32" s="134"/>
      <c r="H32" s="134"/>
      <c r="I32" s="134"/>
    </row>
    <row r="33" spans="1:9" s="86" customFormat="1" ht="11.45" customHeight="1">
      <c r="A33" s="71">
        <f>IF(D33&lt;&gt;"",COUNTA($D$14:D33),"")</f>
        <v>13</v>
      </c>
      <c r="B33" s="106" t="s">
        <v>113</v>
      </c>
      <c r="C33" s="134">
        <v>410</v>
      </c>
      <c r="D33" s="134">
        <v>88</v>
      </c>
      <c r="E33" s="134">
        <v>23</v>
      </c>
      <c r="F33" s="134">
        <v>25</v>
      </c>
      <c r="G33" s="134">
        <v>15</v>
      </c>
      <c r="H33" s="134">
        <v>28</v>
      </c>
      <c r="I33" s="134">
        <v>231</v>
      </c>
    </row>
    <row r="34" spans="1:9" ht="11.45" customHeight="1">
      <c r="C34" s="146"/>
      <c r="D34" s="146"/>
      <c r="E34" s="146"/>
      <c r="F34" s="146"/>
      <c r="G34" s="146"/>
      <c r="H34" s="146"/>
      <c r="I34" s="146"/>
    </row>
    <row r="35" spans="1:9" ht="11.45" customHeight="1">
      <c r="C35" s="147"/>
      <c r="D35" s="147"/>
      <c r="E35" s="147"/>
      <c r="F35" s="147"/>
      <c r="G35" s="147"/>
      <c r="H35" s="147"/>
      <c r="I35" s="147"/>
    </row>
  </sheetData>
  <mergeCells count="15">
    <mergeCell ref="A1:B1"/>
    <mergeCell ref="C1:I1"/>
    <mergeCell ref="A2:B2"/>
    <mergeCell ref="C2:I2"/>
    <mergeCell ref="D3:I3"/>
    <mergeCell ref="A3:A11"/>
    <mergeCell ref="I6:I11"/>
    <mergeCell ref="F6:F11"/>
    <mergeCell ref="E6:E11"/>
    <mergeCell ref="H6:H11"/>
    <mergeCell ref="B3:B11"/>
    <mergeCell ref="C3:C11"/>
    <mergeCell ref="D6:D11"/>
    <mergeCell ref="G6:G11"/>
    <mergeCell ref="D4:I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1"/>
  <sheetViews>
    <sheetView zoomScale="140" zoomScaleNormal="140" workbookViewId="0">
      <pane xSplit="2" ySplit="8" topLeftCell="C9" activePane="bottomRight" state="frozen"/>
      <selection activeCell="C9" sqref="C9"/>
      <selection pane="topRight" activeCell="C9" sqref="C9"/>
      <selection pane="bottomLeft" activeCell="C9" sqref="C9"/>
      <selection pane="bottomRight" activeCell="C9" sqref="C9"/>
    </sheetView>
  </sheetViews>
  <sheetFormatPr baseColWidth="10" defaultColWidth="11.42578125" defaultRowHeight="11.45" customHeight="1"/>
  <cols>
    <col min="1" max="1" width="3.7109375" style="114" customWidth="1"/>
    <col min="2" max="2" width="22.7109375" style="145" customWidth="1"/>
    <col min="3" max="3" width="11.7109375" style="145" customWidth="1"/>
    <col min="4" max="8" width="10.7109375" style="145" customWidth="1"/>
    <col min="9" max="16384" width="11.42578125" style="102"/>
  </cols>
  <sheetData>
    <row r="1" spans="1:8" s="148" customFormat="1" ht="20.100000000000001" customHeight="1">
      <c r="A1" s="280" t="s">
        <v>72</v>
      </c>
      <c r="B1" s="281"/>
      <c r="C1" s="288" t="s">
        <v>171</v>
      </c>
      <c r="D1" s="288"/>
      <c r="E1" s="288"/>
      <c r="F1" s="288"/>
      <c r="G1" s="288"/>
      <c r="H1" s="293"/>
    </row>
    <row r="2" spans="1:8" ht="35.1" customHeight="1">
      <c r="A2" s="282" t="s">
        <v>152</v>
      </c>
      <c r="B2" s="283"/>
      <c r="C2" s="261" t="s">
        <v>320</v>
      </c>
      <c r="D2" s="290"/>
      <c r="E2" s="290"/>
      <c r="F2" s="290"/>
      <c r="G2" s="290"/>
      <c r="H2" s="294"/>
    </row>
    <row r="3" spans="1:8" ht="11.45" customHeight="1">
      <c r="A3" s="295" t="s">
        <v>80</v>
      </c>
      <c r="B3" s="286" t="s">
        <v>361</v>
      </c>
      <c r="C3" s="299" t="s">
        <v>53</v>
      </c>
      <c r="D3" s="299" t="s">
        <v>99</v>
      </c>
      <c r="E3" s="299"/>
      <c r="F3" s="299"/>
      <c r="G3" s="299"/>
      <c r="H3" s="300"/>
    </row>
    <row r="4" spans="1:8" ht="11.45" customHeight="1">
      <c r="A4" s="295"/>
      <c r="B4" s="286"/>
      <c r="C4" s="299"/>
      <c r="D4" s="299"/>
      <c r="E4" s="299"/>
      <c r="F4" s="299"/>
      <c r="G4" s="299"/>
      <c r="H4" s="300"/>
    </row>
    <row r="5" spans="1:8" ht="11.45" customHeight="1">
      <c r="A5" s="295"/>
      <c r="B5" s="286"/>
      <c r="C5" s="299"/>
      <c r="D5" s="299" t="s">
        <v>51</v>
      </c>
      <c r="E5" s="301" t="s">
        <v>52</v>
      </c>
      <c r="F5" s="286" t="s">
        <v>48</v>
      </c>
      <c r="G5" s="286" t="s">
        <v>49</v>
      </c>
      <c r="H5" s="298" t="s">
        <v>50</v>
      </c>
    </row>
    <row r="6" spans="1:8" ht="11.45" customHeight="1">
      <c r="A6" s="295"/>
      <c r="B6" s="286"/>
      <c r="C6" s="299"/>
      <c r="D6" s="299"/>
      <c r="E6" s="301"/>
      <c r="F6" s="286"/>
      <c r="G6" s="286"/>
      <c r="H6" s="298"/>
    </row>
    <row r="7" spans="1:8" ht="11.45" customHeight="1">
      <c r="A7" s="295"/>
      <c r="B7" s="286"/>
      <c r="C7" s="299"/>
      <c r="D7" s="299"/>
      <c r="E7" s="301"/>
      <c r="F7" s="286"/>
      <c r="G7" s="286"/>
      <c r="H7" s="298"/>
    </row>
    <row r="8" spans="1:8" s="114" customFormat="1" ht="11.45" customHeight="1">
      <c r="A8" s="67">
        <v>1</v>
      </c>
      <c r="B8" s="68">
        <v>2</v>
      </c>
      <c r="C8" s="68">
        <v>3</v>
      </c>
      <c r="D8" s="68">
        <v>4</v>
      </c>
      <c r="E8" s="68">
        <v>5</v>
      </c>
      <c r="F8" s="68">
        <v>6</v>
      </c>
      <c r="G8" s="68">
        <v>7</v>
      </c>
      <c r="H8" s="69">
        <v>8</v>
      </c>
    </row>
    <row r="9" spans="1:8" s="86" customFormat="1" ht="11.45" customHeight="1">
      <c r="A9" s="114"/>
      <c r="B9" s="120"/>
      <c r="C9" s="134"/>
      <c r="D9" s="134"/>
      <c r="E9" s="134"/>
      <c r="F9" s="134"/>
      <c r="G9" s="134"/>
      <c r="H9" s="134"/>
    </row>
    <row r="10" spans="1:8" s="86" customFormat="1" ht="11.45" customHeight="1">
      <c r="A10" s="71">
        <f>IF(D10&lt;&gt;"",COUNTA($D10:D$10),"")</f>
        <v>1</v>
      </c>
      <c r="B10" s="120" t="s">
        <v>55</v>
      </c>
      <c r="C10" s="142">
        <v>2150</v>
      </c>
      <c r="D10" s="142">
        <v>1589</v>
      </c>
      <c r="E10" s="142">
        <v>320</v>
      </c>
      <c r="F10" s="142">
        <v>185</v>
      </c>
      <c r="G10" s="142">
        <v>41</v>
      </c>
      <c r="H10" s="142">
        <v>15</v>
      </c>
    </row>
    <row r="11" spans="1:8" s="86" customFormat="1" ht="11.45" customHeight="1">
      <c r="A11" s="71" t="str">
        <f>IF(D11&lt;&gt;"",COUNTA($D$10:D11),"")</f>
        <v/>
      </c>
      <c r="B11" s="120"/>
      <c r="C11" s="134"/>
      <c r="D11" s="134"/>
      <c r="E11" s="134"/>
      <c r="F11" s="134"/>
      <c r="G11" s="134"/>
      <c r="H11" s="134"/>
    </row>
    <row r="12" spans="1:8" s="86" customFormat="1" ht="11.45" customHeight="1">
      <c r="A12" s="71">
        <f>IF(D12&lt;&gt;"",COUNTA($D$10:D12),"")</f>
        <v>2</v>
      </c>
      <c r="B12" s="106" t="s">
        <v>102</v>
      </c>
      <c r="C12" s="134">
        <v>93</v>
      </c>
      <c r="D12" s="134">
        <v>64</v>
      </c>
      <c r="E12" s="134">
        <v>14</v>
      </c>
      <c r="F12" s="134">
        <v>11</v>
      </c>
      <c r="G12" s="134">
        <v>2</v>
      </c>
      <c r="H12" s="134">
        <v>2</v>
      </c>
    </row>
    <row r="13" spans="1:8" s="86" customFormat="1" ht="11.45" customHeight="1">
      <c r="A13" s="71">
        <f>IF(D13&lt;&gt;"",COUNTA($D$10:D13),"")</f>
        <v>3</v>
      </c>
      <c r="B13" s="106" t="s">
        <v>103</v>
      </c>
      <c r="C13" s="134">
        <v>93</v>
      </c>
      <c r="D13" s="134">
        <v>61</v>
      </c>
      <c r="E13" s="134">
        <v>17</v>
      </c>
      <c r="F13" s="134">
        <v>11</v>
      </c>
      <c r="G13" s="134">
        <v>2</v>
      </c>
      <c r="H13" s="134">
        <v>2</v>
      </c>
    </row>
    <row r="14" spans="1:8" s="86" customFormat="1" ht="11.45" customHeight="1">
      <c r="A14" s="71" t="str">
        <f>IF(D14&lt;&gt;"",COUNTA($D$10:D14),"")</f>
        <v/>
      </c>
      <c r="B14" s="106"/>
      <c r="C14" s="134"/>
      <c r="D14" s="134"/>
      <c r="E14" s="134"/>
      <c r="F14" s="134"/>
      <c r="G14" s="134"/>
      <c r="H14" s="134"/>
    </row>
    <row r="15" spans="1:8" s="86" customFormat="1" ht="11.45" customHeight="1">
      <c r="A15" s="71">
        <f>IF(D15&lt;&gt;"",COUNTA($D$10:D15),"")</f>
        <v>4</v>
      </c>
      <c r="B15" s="106" t="s">
        <v>104</v>
      </c>
      <c r="C15" s="134">
        <v>337</v>
      </c>
      <c r="D15" s="134">
        <v>227</v>
      </c>
      <c r="E15" s="134">
        <v>52</v>
      </c>
      <c r="F15" s="134">
        <v>44</v>
      </c>
      <c r="G15" s="134">
        <v>11</v>
      </c>
      <c r="H15" s="134">
        <v>3</v>
      </c>
    </row>
    <row r="16" spans="1:8" s="86" customFormat="1" ht="11.45" customHeight="1">
      <c r="A16" s="71">
        <f>IF(D16&lt;&gt;"",COUNTA($D$10:D16),"")</f>
        <v>5</v>
      </c>
      <c r="B16" s="136" t="s">
        <v>105</v>
      </c>
      <c r="C16" s="134">
        <v>43</v>
      </c>
      <c r="D16" s="134">
        <v>23</v>
      </c>
      <c r="E16" s="134">
        <v>7</v>
      </c>
      <c r="F16" s="134">
        <v>9</v>
      </c>
      <c r="G16" s="134">
        <v>2</v>
      </c>
      <c r="H16" s="134">
        <v>2</v>
      </c>
    </row>
    <row r="17" spans="1:8" s="86" customFormat="1" ht="11.45" customHeight="1">
      <c r="A17" s="71" t="str">
        <f>IF(D17&lt;&gt;"",COUNTA($D$10:D17),"")</f>
        <v/>
      </c>
      <c r="B17" s="136"/>
      <c r="C17" s="134"/>
      <c r="D17" s="134"/>
      <c r="E17" s="134"/>
      <c r="F17" s="134"/>
      <c r="G17" s="134"/>
      <c r="H17" s="134"/>
    </row>
    <row r="18" spans="1:8" s="86" customFormat="1" ht="11.45" customHeight="1">
      <c r="A18" s="71">
        <f>IF(D18&lt;&gt;"",COUNTA($D$10:D18),"")</f>
        <v>6</v>
      </c>
      <c r="B18" s="106" t="s">
        <v>106</v>
      </c>
      <c r="C18" s="134">
        <v>387</v>
      </c>
      <c r="D18" s="134">
        <v>288</v>
      </c>
      <c r="E18" s="134">
        <v>60</v>
      </c>
      <c r="F18" s="134">
        <v>33</v>
      </c>
      <c r="G18" s="134">
        <v>4</v>
      </c>
      <c r="H18" s="134">
        <v>2</v>
      </c>
    </row>
    <row r="19" spans="1:8" s="86" customFormat="1" ht="11.45" customHeight="1">
      <c r="A19" s="71" t="str">
        <f>IF(D19&lt;&gt;"",COUNTA($D$10:D19),"")</f>
        <v/>
      </c>
      <c r="B19" s="106"/>
      <c r="C19" s="134"/>
      <c r="D19" s="134"/>
      <c r="E19" s="134"/>
      <c r="F19" s="134"/>
      <c r="G19" s="134"/>
      <c r="H19" s="134"/>
    </row>
    <row r="20" spans="1:8" s="86" customFormat="1" ht="11.45" customHeight="1">
      <c r="A20" s="71">
        <f>IF(D20&lt;&gt;"",COUNTA($D$10:D20),"")</f>
        <v>7</v>
      </c>
      <c r="B20" s="106" t="s">
        <v>107</v>
      </c>
      <c r="C20" s="134">
        <v>313</v>
      </c>
      <c r="D20" s="134">
        <v>234</v>
      </c>
      <c r="E20" s="134">
        <v>50</v>
      </c>
      <c r="F20" s="134">
        <v>22</v>
      </c>
      <c r="G20" s="134">
        <v>6</v>
      </c>
      <c r="H20" s="134">
        <v>1</v>
      </c>
    </row>
    <row r="21" spans="1:8" s="86" customFormat="1" ht="11.45" customHeight="1">
      <c r="A21" s="71">
        <f>IF(D21&lt;&gt;"",COUNTA($D$10:D21),"")</f>
        <v>8</v>
      </c>
      <c r="B21" s="136" t="s">
        <v>108</v>
      </c>
      <c r="C21" s="134">
        <v>43</v>
      </c>
      <c r="D21" s="134">
        <v>31</v>
      </c>
      <c r="E21" s="134">
        <v>7</v>
      </c>
      <c r="F21" s="134">
        <v>3</v>
      </c>
      <c r="G21" s="134">
        <v>1</v>
      </c>
      <c r="H21" s="134">
        <v>1</v>
      </c>
    </row>
    <row r="22" spans="1:8" s="86" customFormat="1" ht="11.45" customHeight="1">
      <c r="A22" s="71" t="str">
        <f>IF(D22&lt;&gt;"",COUNTA($D$10:D22),"")</f>
        <v/>
      </c>
      <c r="B22" s="136"/>
      <c r="C22" s="134"/>
      <c r="D22" s="134"/>
      <c r="E22" s="134"/>
      <c r="F22" s="134"/>
      <c r="G22" s="134"/>
      <c r="H22" s="134"/>
    </row>
    <row r="23" spans="1:8" s="86" customFormat="1" ht="11.45" customHeight="1">
      <c r="A23" s="71">
        <f>IF(D23&lt;&gt;"",COUNTA($D$10:D23),"")</f>
        <v>9</v>
      </c>
      <c r="B23" s="106" t="s">
        <v>109</v>
      </c>
      <c r="C23" s="134">
        <v>252</v>
      </c>
      <c r="D23" s="134">
        <v>202</v>
      </c>
      <c r="E23" s="134">
        <v>29</v>
      </c>
      <c r="F23" s="134">
        <v>15</v>
      </c>
      <c r="G23" s="134">
        <v>4</v>
      </c>
      <c r="H23" s="134">
        <v>2</v>
      </c>
    </row>
    <row r="24" spans="1:8" s="86" customFormat="1" ht="11.45" customHeight="1">
      <c r="A24" s="71">
        <f>IF(D24&lt;&gt;"",COUNTA($D$10:D24),"")</f>
        <v>10</v>
      </c>
      <c r="B24" s="136" t="s">
        <v>110</v>
      </c>
      <c r="C24" s="134">
        <v>35</v>
      </c>
      <c r="D24" s="134">
        <v>25</v>
      </c>
      <c r="E24" s="134">
        <v>6</v>
      </c>
      <c r="F24" s="134">
        <v>2</v>
      </c>
      <c r="G24" s="134">
        <v>2</v>
      </c>
      <c r="H24" s="134" t="s">
        <v>0</v>
      </c>
    </row>
    <row r="25" spans="1:8" s="86" customFormat="1" ht="11.45" customHeight="1">
      <c r="A25" s="71" t="str">
        <f>IF(D25&lt;&gt;"",COUNTA($D$10:D25),"")</f>
        <v/>
      </c>
      <c r="B25" s="136"/>
      <c r="C25" s="134"/>
      <c r="D25" s="134"/>
      <c r="E25" s="134"/>
      <c r="F25" s="134"/>
      <c r="G25" s="134"/>
      <c r="H25" s="134"/>
    </row>
    <row r="26" spans="1:8" s="86" customFormat="1" ht="11.45" customHeight="1">
      <c r="A26" s="71">
        <f>IF(D26&lt;&gt;"",COUNTA($D$10:D26),"")</f>
        <v>11</v>
      </c>
      <c r="B26" s="106" t="s">
        <v>111</v>
      </c>
      <c r="C26" s="134">
        <v>265</v>
      </c>
      <c r="D26" s="134">
        <v>192</v>
      </c>
      <c r="E26" s="134">
        <v>42</v>
      </c>
      <c r="F26" s="134">
        <v>22</v>
      </c>
      <c r="G26" s="134">
        <v>8</v>
      </c>
      <c r="H26" s="134">
        <v>1</v>
      </c>
    </row>
    <row r="27" spans="1:8" s="86" customFormat="1" ht="11.45" customHeight="1">
      <c r="A27" s="71">
        <f>IF(D27&lt;&gt;"",COUNTA($D$10:D27),"")</f>
        <v>12</v>
      </c>
      <c r="B27" s="136" t="s">
        <v>112</v>
      </c>
      <c r="C27" s="134">
        <v>27</v>
      </c>
      <c r="D27" s="134">
        <v>11</v>
      </c>
      <c r="E27" s="134">
        <v>9</v>
      </c>
      <c r="F27" s="134">
        <v>4</v>
      </c>
      <c r="G27" s="134">
        <v>2</v>
      </c>
      <c r="H27" s="134">
        <v>1</v>
      </c>
    </row>
    <row r="28" spans="1:8" s="86" customFormat="1" ht="11.45" customHeight="1">
      <c r="A28" s="71" t="str">
        <f>IF(D28&lt;&gt;"",COUNTA($D$10:D28),"")</f>
        <v/>
      </c>
      <c r="B28" s="136"/>
      <c r="C28" s="134"/>
      <c r="D28" s="134"/>
      <c r="E28" s="134"/>
      <c r="F28" s="134"/>
      <c r="G28" s="134"/>
      <c r="H28" s="134"/>
    </row>
    <row r="29" spans="1:8" s="86" customFormat="1" ht="11.45" customHeight="1">
      <c r="A29" s="71">
        <f>IF(D29&lt;&gt;"",COUNTA($D$10:D29),"")</f>
        <v>13</v>
      </c>
      <c r="B29" s="106" t="s">
        <v>113</v>
      </c>
      <c r="C29" s="134">
        <v>410</v>
      </c>
      <c r="D29" s="134">
        <v>321</v>
      </c>
      <c r="E29" s="134">
        <v>56</v>
      </c>
      <c r="F29" s="134">
        <v>27</v>
      </c>
      <c r="G29" s="134">
        <v>4</v>
      </c>
      <c r="H29" s="134">
        <v>2</v>
      </c>
    </row>
    <row r="30" spans="1:8" ht="11.45" customHeight="1">
      <c r="C30" s="146"/>
      <c r="D30" s="146"/>
      <c r="E30" s="146"/>
      <c r="F30" s="146"/>
      <c r="G30" s="146"/>
      <c r="H30" s="146"/>
    </row>
    <row r="31" spans="1:8" ht="11.45" customHeight="1">
      <c r="C31" s="147"/>
      <c r="D31" s="147"/>
      <c r="E31" s="147"/>
      <c r="F31" s="147"/>
      <c r="G31" s="147"/>
      <c r="H31" s="147"/>
    </row>
  </sheetData>
  <mergeCells count="13">
    <mergeCell ref="A1:B1"/>
    <mergeCell ref="C1:H1"/>
    <mergeCell ref="A2:B2"/>
    <mergeCell ref="C2:H2"/>
    <mergeCell ref="A3:A7"/>
    <mergeCell ref="B3:B7"/>
    <mergeCell ref="C3:C7"/>
    <mergeCell ref="D3:H4"/>
    <mergeCell ref="D5:D7"/>
    <mergeCell ref="E5:E7"/>
    <mergeCell ref="F5:F7"/>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32"/>
  <sheetViews>
    <sheetView zoomScale="140" zoomScaleNormal="140" workbookViewId="0">
      <pane xSplit="2" ySplit="9" topLeftCell="C10" activePane="bottomRight" state="frozen"/>
      <selection activeCell="C9" sqref="C9"/>
      <selection pane="topRight" activeCell="C9" sqref="C9"/>
      <selection pane="bottomLeft" activeCell="C9" sqref="C9"/>
      <selection pane="bottomRight" activeCell="C10" sqref="C10"/>
    </sheetView>
  </sheetViews>
  <sheetFormatPr baseColWidth="10" defaultColWidth="11.42578125" defaultRowHeight="11.45" customHeight="1"/>
  <cols>
    <col min="1" max="1" width="3.7109375" style="114" customWidth="1"/>
    <col min="2" max="2" width="22.7109375" style="145" customWidth="1"/>
    <col min="3" max="6" width="10.5703125" style="145" customWidth="1"/>
    <col min="7" max="7" width="12.42578125" style="145" customWidth="1"/>
    <col min="8" max="8" width="11" style="145" customWidth="1"/>
    <col min="9" max="16384" width="11.42578125" style="102"/>
  </cols>
  <sheetData>
    <row r="1" spans="1:8" s="148" customFormat="1" ht="20.100000000000001" customHeight="1">
      <c r="A1" s="280" t="s">
        <v>72</v>
      </c>
      <c r="B1" s="281"/>
      <c r="C1" s="288" t="s">
        <v>171</v>
      </c>
      <c r="D1" s="288"/>
      <c r="E1" s="288"/>
      <c r="F1" s="288"/>
      <c r="G1" s="288"/>
      <c r="H1" s="293"/>
    </row>
    <row r="2" spans="1:8" ht="35.1" customHeight="1">
      <c r="A2" s="282" t="s">
        <v>122</v>
      </c>
      <c r="B2" s="283"/>
      <c r="C2" s="261" t="s">
        <v>363</v>
      </c>
      <c r="D2" s="290"/>
      <c r="E2" s="290"/>
      <c r="F2" s="290"/>
      <c r="G2" s="290"/>
      <c r="H2" s="294"/>
    </row>
    <row r="3" spans="1:8" ht="11.45" customHeight="1">
      <c r="A3" s="295" t="s">
        <v>80</v>
      </c>
      <c r="B3" s="286" t="s">
        <v>361</v>
      </c>
      <c r="C3" s="286" t="s">
        <v>39</v>
      </c>
      <c r="D3" s="286"/>
      <c r="E3" s="286"/>
      <c r="F3" s="286" t="s">
        <v>16</v>
      </c>
      <c r="G3" s="286"/>
      <c r="H3" s="298"/>
    </row>
    <row r="4" spans="1:8" ht="11.45" customHeight="1">
      <c r="A4" s="302"/>
      <c r="B4" s="286"/>
      <c r="C4" s="286" t="s">
        <v>56</v>
      </c>
      <c r="D4" s="286" t="s">
        <v>45</v>
      </c>
      <c r="E4" s="286"/>
      <c r="F4" s="286" t="s">
        <v>60</v>
      </c>
      <c r="G4" s="286" t="s">
        <v>114</v>
      </c>
      <c r="H4" s="298" t="s">
        <v>116</v>
      </c>
    </row>
    <row r="5" spans="1:8" ht="11.45" customHeight="1">
      <c r="A5" s="302"/>
      <c r="B5" s="286"/>
      <c r="C5" s="286"/>
      <c r="D5" s="286" t="s">
        <v>57</v>
      </c>
      <c r="E5" s="286" t="s">
        <v>58</v>
      </c>
      <c r="F5" s="286"/>
      <c r="G5" s="286"/>
      <c r="H5" s="298"/>
    </row>
    <row r="6" spans="1:8" ht="11.45" customHeight="1">
      <c r="A6" s="302"/>
      <c r="B6" s="286"/>
      <c r="C6" s="286"/>
      <c r="D6" s="286"/>
      <c r="E6" s="286"/>
      <c r="F6" s="286"/>
      <c r="G6" s="286"/>
      <c r="H6" s="298"/>
    </row>
    <row r="7" spans="1:8" ht="11.45" customHeight="1">
      <c r="A7" s="302"/>
      <c r="B7" s="286"/>
      <c r="C7" s="286"/>
      <c r="D7" s="286"/>
      <c r="E7" s="286"/>
      <c r="F7" s="286"/>
      <c r="G7" s="286"/>
      <c r="H7" s="298"/>
    </row>
    <row r="8" spans="1:8" ht="11.45" customHeight="1">
      <c r="A8" s="302"/>
      <c r="B8" s="286"/>
      <c r="C8" s="268" t="s">
        <v>216</v>
      </c>
      <c r="D8" s="257"/>
      <c r="E8" s="257"/>
      <c r="F8" s="257"/>
      <c r="G8" s="257"/>
      <c r="H8" s="267"/>
    </row>
    <row r="9" spans="1:8" s="114" customFormat="1" ht="11.45" customHeight="1">
      <c r="A9" s="67">
        <v>1</v>
      </c>
      <c r="B9" s="68">
        <v>2</v>
      </c>
      <c r="C9" s="68">
        <v>3</v>
      </c>
      <c r="D9" s="68">
        <v>4</v>
      </c>
      <c r="E9" s="68">
        <v>5</v>
      </c>
      <c r="F9" s="68">
        <v>6</v>
      </c>
      <c r="G9" s="68">
        <v>7</v>
      </c>
      <c r="H9" s="69">
        <v>8</v>
      </c>
    </row>
    <row r="10" spans="1:8" s="86" customFormat="1" ht="11.45" customHeight="1">
      <c r="A10" s="114"/>
      <c r="B10" s="120"/>
      <c r="C10" s="134"/>
      <c r="D10" s="134"/>
      <c r="E10" s="134"/>
      <c r="F10" s="134"/>
      <c r="G10" s="134"/>
      <c r="H10" s="134"/>
    </row>
    <row r="11" spans="1:8" s="86" customFormat="1" ht="11.45" customHeight="1">
      <c r="A11" s="71">
        <f>IF(D11&lt;&gt;"",COUNTA($D$11:D11),"")</f>
        <v>1</v>
      </c>
      <c r="B11" s="120" t="s">
        <v>55</v>
      </c>
      <c r="C11" s="142">
        <v>2416</v>
      </c>
      <c r="D11" s="142">
        <v>1410</v>
      </c>
      <c r="E11" s="142">
        <v>1006</v>
      </c>
      <c r="F11" s="142">
        <v>991</v>
      </c>
      <c r="G11" s="142">
        <v>762</v>
      </c>
      <c r="H11" s="142">
        <v>662</v>
      </c>
    </row>
    <row r="12" spans="1:8" s="86" customFormat="1" ht="11.45" customHeight="1">
      <c r="A12" s="71" t="str">
        <f>IF(D12&lt;&gt;"",COUNTA($D$11:D12),"")</f>
        <v/>
      </c>
      <c r="B12" s="120"/>
      <c r="C12" s="134"/>
      <c r="D12" s="134"/>
      <c r="E12" s="134"/>
      <c r="F12" s="134"/>
      <c r="G12" s="134"/>
      <c r="H12" s="134"/>
    </row>
    <row r="13" spans="1:8" s="86" customFormat="1" ht="11.45" customHeight="1">
      <c r="A13" s="71">
        <f>IF(D13&lt;&gt;"",COUNTA($D$11:D13),"")</f>
        <v>2</v>
      </c>
      <c r="B13" s="106" t="s">
        <v>102</v>
      </c>
      <c r="C13" s="134">
        <v>132</v>
      </c>
      <c r="D13" s="134">
        <v>66</v>
      </c>
      <c r="E13" s="134">
        <v>66</v>
      </c>
      <c r="F13" s="134">
        <v>29</v>
      </c>
      <c r="G13" s="134">
        <v>43</v>
      </c>
      <c r="H13" s="134">
        <v>60</v>
      </c>
    </row>
    <row r="14" spans="1:8" s="86" customFormat="1" ht="11.45" customHeight="1">
      <c r="A14" s="71">
        <f>IF(D14&lt;&gt;"",COUNTA($D$11:D14),"")</f>
        <v>3</v>
      </c>
      <c r="B14" s="106" t="s">
        <v>103</v>
      </c>
      <c r="C14" s="134">
        <v>146</v>
      </c>
      <c r="D14" s="134">
        <v>70</v>
      </c>
      <c r="E14" s="134">
        <v>76</v>
      </c>
      <c r="F14" s="134">
        <v>54</v>
      </c>
      <c r="G14" s="134">
        <v>36</v>
      </c>
      <c r="H14" s="134">
        <v>56</v>
      </c>
    </row>
    <row r="15" spans="1:8" s="86" customFormat="1" ht="11.45" customHeight="1">
      <c r="A15" s="71" t="str">
        <f>IF(D15&lt;&gt;"",COUNTA($D$11:D15),"")</f>
        <v/>
      </c>
      <c r="B15" s="106"/>
      <c r="C15" s="134"/>
      <c r="D15" s="134"/>
      <c r="E15" s="134"/>
      <c r="F15" s="134"/>
      <c r="G15" s="134"/>
      <c r="H15" s="134"/>
    </row>
    <row r="16" spans="1:8" s="86" customFormat="1" ht="11.45" customHeight="1">
      <c r="A16" s="71">
        <f>IF(D16&lt;&gt;"",COUNTA($D$11:D16),"")</f>
        <v>4</v>
      </c>
      <c r="B16" s="106" t="s">
        <v>104</v>
      </c>
      <c r="C16" s="134">
        <v>486</v>
      </c>
      <c r="D16" s="134">
        <v>264</v>
      </c>
      <c r="E16" s="134">
        <v>222</v>
      </c>
      <c r="F16" s="134">
        <v>167</v>
      </c>
      <c r="G16" s="134">
        <v>153</v>
      </c>
      <c r="H16" s="134">
        <v>166</v>
      </c>
    </row>
    <row r="17" spans="1:8" s="86" customFormat="1" ht="11.45" customHeight="1">
      <c r="A17" s="71">
        <f>IF(D17&lt;&gt;"",COUNTA($D$11:D17),"")</f>
        <v>5</v>
      </c>
      <c r="B17" s="136" t="s">
        <v>105</v>
      </c>
      <c r="C17" s="134">
        <v>118</v>
      </c>
      <c r="D17" s="134">
        <v>38</v>
      </c>
      <c r="E17" s="134">
        <v>80</v>
      </c>
      <c r="F17" s="134">
        <v>25</v>
      </c>
      <c r="G17" s="134">
        <v>46</v>
      </c>
      <c r="H17" s="134">
        <v>48</v>
      </c>
    </row>
    <row r="18" spans="1:8" s="86" customFormat="1" ht="11.45" customHeight="1">
      <c r="A18" s="71" t="str">
        <f>IF(D18&lt;&gt;"",COUNTA($D$11:D18),"")</f>
        <v/>
      </c>
      <c r="B18" s="136"/>
      <c r="C18" s="134"/>
      <c r="D18" s="134"/>
      <c r="E18" s="134"/>
      <c r="F18" s="134"/>
      <c r="G18" s="134"/>
      <c r="H18" s="134"/>
    </row>
    <row r="19" spans="1:8" s="86" customFormat="1" ht="11.45" customHeight="1">
      <c r="A19" s="71">
        <f>IF(D19&lt;&gt;"",COUNTA($D$11:D19),"")</f>
        <v>6</v>
      </c>
      <c r="B19" s="106" t="s">
        <v>106</v>
      </c>
      <c r="C19" s="134">
        <v>387</v>
      </c>
      <c r="D19" s="134">
        <v>224</v>
      </c>
      <c r="E19" s="134">
        <v>163</v>
      </c>
      <c r="F19" s="134">
        <v>178</v>
      </c>
      <c r="G19" s="134">
        <v>135</v>
      </c>
      <c r="H19" s="134">
        <v>75</v>
      </c>
    </row>
    <row r="20" spans="1:8" s="86" customFormat="1" ht="11.45" customHeight="1">
      <c r="A20" s="71" t="str">
        <f>IF(D20&lt;&gt;"",COUNTA($D$11:D20),"")</f>
        <v/>
      </c>
      <c r="B20" s="106"/>
      <c r="C20" s="134"/>
      <c r="D20" s="134"/>
      <c r="E20" s="134"/>
      <c r="F20" s="134"/>
      <c r="G20" s="134"/>
      <c r="H20" s="134"/>
    </row>
    <row r="21" spans="1:8" s="86" customFormat="1" ht="11.45" customHeight="1">
      <c r="A21" s="71">
        <f>IF(D21&lt;&gt;"",COUNTA($D$11:D21),"")</f>
        <v>7</v>
      </c>
      <c r="B21" s="106" t="s">
        <v>107</v>
      </c>
      <c r="C21" s="134">
        <v>349</v>
      </c>
      <c r="D21" s="134">
        <v>211</v>
      </c>
      <c r="E21" s="134">
        <v>138</v>
      </c>
      <c r="F21" s="134">
        <v>166</v>
      </c>
      <c r="G21" s="134">
        <v>111</v>
      </c>
      <c r="H21" s="134">
        <v>72</v>
      </c>
    </row>
    <row r="22" spans="1:8" s="86" customFormat="1" ht="11.45" customHeight="1">
      <c r="A22" s="71">
        <f>IF(D22&lt;&gt;"",COUNTA($D$11:D22),"")</f>
        <v>8</v>
      </c>
      <c r="B22" s="136" t="s">
        <v>108</v>
      </c>
      <c r="C22" s="134">
        <v>67</v>
      </c>
      <c r="D22" s="134">
        <v>32</v>
      </c>
      <c r="E22" s="134">
        <v>35</v>
      </c>
      <c r="F22" s="134">
        <v>26</v>
      </c>
      <c r="G22" s="134">
        <v>39</v>
      </c>
      <c r="H22" s="134">
        <v>3</v>
      </c>
    </row>
    <row r="23" spans="1:8" s="86" customFormat="1" ht="11.45" customHeight="1">
      <c r="A23" s="71" t="str">
        <f>IF(D23&lt;&gt;"",COUNTA($D$11:D23),"")</f>
        <v/>
      </c>
      <c r="B23" s="136"/>
      <c r="C23" s="134"/>
      <c r="D23" s="134"/>
      <c r="E23" s="134"/>
      <c r="F23" s="134"/>
      <c r="G23" s="134"/>
      <c r="H23" s="134"/>
    </row>
    <row r="24" spans="1:8" s="86" customFormat="1" ht="11.45" customHeight="1">
      <c r="A24" s="71">
        <f>IF(D24&lt;&gt;"",COUNTA($D$11:D24),"")</f>
        <v>9</v>
      </c>
      <c r="B24" s="106" t="s">
        <v>109</v>
      </c>
      <c r="C24" s="134">
        <v>236</v>
      </c>
      <c r="D24" s="134">
        <v>172</v>
      </c>
      <c r="E24" s="134">
        <v>63</v>
      </c>
      <c r="F24" s="134">
        <v>114</v>
      </c>
      <c r="G24" s="134">
        <v>69</v>
      </c>
      <c r="H24" s="134">
        <v>53</v>
      </c>
    </row>
    <row r="25" spans="1:8" s="86" customFormat="1" ht="11.45" customHeight="1">
      <c r="A25" s="71">
        <f>IF(D25&lt;&gt;"",COUNTA($D$11:D25),"")</f>
        <v>10</v>
      </c>
      <c r="B25" s="136" t="s">
        <v>110</v>
      </c>
      <c r="C25" s="134">
        <v>35</v>
      </c>
      <c r="D25" s="134">
        <v>23</v>
      </c>
      <c r="E25" s="134">
        <v>13</v>
      </c>
      <c r="F25" s="134">
        <v>13</v>
      </c>
      <c r="G25" s="134">
        <v>9</v>
      </c>
      <c r="H25" s="134">
        <v>14</v>
      </c>
    </row>
    <row r="26" spans="1:8" s="86" customFormat="1" ht="11.45" customHeight="1">
      <c r="A26" s="71" t="str">
        <f>IF(D26&lt;&gt;"",COUNTA($D$11:D26),"")</f>
        <v/>
      </c>
      <c r="B26" s="136"/>
      <c r="C26" s="134"/>
      <c r="D26" s="134"/>
      <c r="E26" s="134"/>
      <c r="F26" s="134"/>
      <c r="G26" s="134"/>
      <c r="H26" s="134"/>
    </row>
    <row r="27" spans="1:8" s="86" customFormat="1" ht="11.45" customHeight="1">
      <c r="A27" s="71">
        <f>IF(D27&lt;&gt;"",COUNTA($D$11:D27),"")</f>
        <v>11</v>
      </c>
      <c r="B27" s="106" t="s">
        <v>111</v>
      </c>
      <c r="C27" s="134">
        <v>312</v>
      </c>
      <c r="D27" s="134">
        <v>200</v>
      </c>
      <c r="E27" s="134">
        <v>113</v>
      </c>
      <c r="F27" s="134">
        <v>134</v>
      </c>
      <c r="G27" s="134">
        <v>101</v>
      </c>
      <c r="H27" s="134">
        <v>77</v>
      </c>
    </row>
    <row r="28" spans="1:8" s="86" customFormat="1" ht="11.45" customHeight="1">
      <c r="A28" s="71">
        <f>IF(D28&lt;&gt;"",COUNTA($D$11:D28),"")</f>
        <v>12</v>
      </c>
      <c r="B28" s="136" t="s">
        <v>112</v>
      </c>
      <c r="C28" s="134">
        <v>80</v>
      </c>
      <c r="D28" s="134">
        <v>35</v>
      </c>
      <c r="E28" s="134">
        <v>45</v>
      </c>
      <c r="F28" s="134">
        <v>22</v>
      </c>
      <c r="G28" s="134">
        <v>35</v>
      </c>
      <c r="H28" s="134">
        <v>24</v>
      </c>
    </row>
    <row r="29" spans="1:8" s="86" customFormat="1" ht="11.45" customHeight="1">
      <c r="A29" s="71" t="str">
        <f>IF(D29&lt;&gt;"",COUNTA($D$11:D29),"")</f>
        <v/>
      </c>
      <c r="B29" s="136"/>
      <c r="C29" s="134"/>
      <c r="D29" s="134"/>
      <c r="E29" s="134"/>
      <c r="F29" s="134"/>
      <c r="G29" s="134"/>
      <c r="H29" s="134"/>
    </row>
    <row r="30" spans="1:8" s="86" customFormat="1" ht="11.45" customHeight="1">
      <c r="A30" s="71">
        <f>IF(D30&lt;&gt;"",COUNTA($D$11:D30),"")</f>
        <v>13</v>
      </c>
      <c r="B30" s="106" t="s">
        <v>113</v>
      </c>
      <c r="C30" s="134">
        <v>368</v>
      </c>
      <c r="D30" s="134">
        <v>202</v>
      </c>
      <c r="E30" s="134">
        <v>165</v>
      </c>
      <c r="F30" s="134">
        <v>150</v>
      </c>
      <c r="G30" s="134">
        <v>116</v>
      </c>
      <c r="H30" s="134">
        <v>102</v>
      </c>
    </row>
    <row r="31" spans="1:8" ht="11.45" customHeight="1">
      <c r="C31" s="134"/>
      <c r="D31" s="134"/>
      <c r="E31" s="134"/>
      <c r="F31" s="134"/>
      <c r="G31" s="134"/>
      <c r="H31" s="134"/>
    </row>
    <row r="32" spans="1:8" ht="11.45" customHeight="1">
      <c r="C32" s="147"/>
      <c r="D32" s="147"/>
      <c r="E32" s="147"/>
      <c r="F32" s="147"/>
      <c r="G32" s="147"/>
      <c r="H32" s="147"/>
    </row>
  </sheetData>
  <mergeCells count="16">
    <mergeCell ref="A1:B1"/>
    <mergeCell ref="C1:H1"/>
    <mergeCell ref="A2:B2"/>
    <mergeCell ref="C2:H2"/>
    <mergeCell ref="A3:A8"/>
    <mergeCell ref="B3:B8"/>
    <mergeCell ref="C3:E3"/>
    <mergeCell ref="F3:H3"/>
    <mergeCell ref="C4:C7"/>
    <mergeCell ref="C8:H8"/>
    <mergeCell ref="D4:E4"/>
    <mergeCell ref="F4:F7"/>
    <mergeCell ref="G4:G7"/>
    <mergeCell ref="H4:H7"/>
    <mergeCell ref="D5:D7"/>
    <mergeCell ref="E5: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2"/>
  <sheetViews>
    <sheetView zoomScale="140" zoomScaleNormal="140" workbookViewId="0">
      <pane xSplit="2" ySplit="9" topLeftCell="C10" activePane="bottomRight" state="frozen"/>
      <selection activeCell="C9" sqref="C9"/>
      <selection pane="topRight" activeCell="C9" sqref="C9"/>
      <selection pane="bottomLeft" activeCell="C9" sqref="C9"/>
      <selection pane="bottomRight" activeCell="C9" sqref="C9"/>
    </sheetView>
  </sheetViews>
  <sheetFormatPr baseColWidth="10" defaultColWidth="11.42578125" defaultRowHeight="11.25"/>
  <cols>
    <col min="1" max="1" width="3.7109375" style="41" customWidth="1"/>
    <col min="2" max="2" width="22.7109375" style="86" customWidth="1"/>
    <col min="3" max="3" width="10.7109375" style="86" customWidth="1"/>
    <col min="4" max="5" width="10.28515625" style="86" customWidth="1"/>
    <col min="6" max="6" width="10.5703125" style="86" customWidth="1"/>
    <col min="7" max="7" width="12.42578125" style="86" customWidth="1"/>
    <col min="8" max="8" width="11.42578125" style="86" customWidth="1"/>
    <col min="9" max="16384" width="11.42578125" style="86"/>
  </cols>
  <sheetData>
    <row r="1" spans="1:8" s="66" customFormat="1" ht="20.100000000000001" customHeight="1">
      <c r="A1" s="280" t="s">
        <v>72</v>
      </c>
      <c r="B1" s="281"/>
      <c r="C1" s="288" t="s">
        <v>171</v>
      </c>
      <c r="D1" s="288"/>
      <c r="E1" s="288"/>
      <c r="F1" s="288"/>
      <c r="G1" s="288"/>
      <c r="H1" s="293"/>
    </row>
    <row r="2" spans="1:8" ht="35.1" customHeight="1">
      <c r="A2" s="282" t="s">
        <v>217</v>
      </c>
      <c r="B2" s="283"/>
      <c r="C2" s="261" t="s">
        <v>364</v>
      </c>
      <c r="D2" s="290"/>
      <c r="E2" s="290"/>
      <c r="F2" s="290"/>
      <c r="G2" s="290"/>
      <c r="H2" s="294"/>
    </row>
    <row r="3" spans="1:8" ht="11.45" customHeight="1">
      <c r="A3" s="295" t="s">
        <v>80</v>
      </c>
      <c r="B3" s="286" t="s">
        <v>361</v>
      </c>
      <c r="C3" s="286" t="s">
        <v>40</v>
      </c>
      <c r="D3" s="286"/>
      <c r="E3" s="286"/>
      <c r="F3" s="286" t="s">
        <v>16</v>
      </c>
      <c r="G3" s="286"/>
      <c r="H3" s="298"/>
    </row>
    <row r="4" spans="1:8" ht="11.45" customHeight="1">
      <c r="A4" s="295"/>
      <c r="B4" s="286"/>
      <c r="C4" s="286" t="s">
        <v>56</v>
      </c>
      <c r="D4" s="286" t="s">
        <v>45</v>
      </c>
      <c r="E4" s="286"/>
      <c r="F4" s="286" t="s">
        <v>60</v>
      </c>
      <c r="G4" s="286" t="s">
        <v>114</v>
      </c>
      <c r="H4" s="298" t="s">
        <v>115</v>
      </c>
    </row>
    <row r="5" spans="1:8" ht="11.45" customHeight="1">
      <c r="A5" s="295"/>
      <c r="B5" s="286"/>
      <c r="C5" s="286"/>
      <c r="D5" s="286" t="s">
        <v>57</v>
      </c>
      <c r="E5" s="286" t="s">
        <v>58</v>
      </c>
      <c r="F5" s="286"/>
      <c r="G5" s="286"/>
      <c r="H5" s="298"/>
    </row>
    <row r="6" spans="1:8" ht="11.45" customHeight="1">
      <c r="A6" s="295"/>
      <c r="B6" s="286"/>
      <c r="C6" s="286"/>
      <c r="D6" s="286"/>
      <c r="E6" s="286"/>
      <c r="F6" s="286"/>
      <c r="G6" s="286"/>
      <c r="H6" s="298"/>
    </row>
    <row r="7" spans="1:8" ht="11.45" customHeight="1">
      <c r="A7" s="295"/>
      <c r="B7" s="286"/>
      <c r="C7" s="286"/>
      <c r="D7" s="286"/>
      <c r="E7" s="286"/>
      <c r="F7" s="286"/>
      <c r="G7" s="286"/>
      <c r="H7" s="298"/>
    </row>
    <row r="8" spans="1:8" ht="11.45" customHeight="1">
      <c r="A8" s="295"/>
      <c r="B8" s="286"/>
      <c r="C8" s="286" t="s">
        <v>54</v>
      </c>
      <c r="D8" s="286"/>
      <c r="E8" s="286"/>
      <c r="F8" s="286"/>
      <c r="G8" s="286"/>
      <c r="H8" s="298"/>
    </row>
    <row r="9" spans="1:8" s="41" customFormat="1" ht="11.45" customHeight="1">
      <c r="A9" s="67">
        <v>1</v>
      </c>
      <c r="B9" s="68">
        <v>2</v>
      </c>
      <c r="C9" s="68">
        <v>3</v>
      </c>
      <c r="D9" s="68">
        <v>4</v>
      </c>
      <c r="E9" s="68">
        <v>5</v>
      </c>
      <c r="F9" s="68">
        <v>6</v>
      </c>
      <c r="G9" s="68">
        <v>7</v>
      </c>
      <c r="H9" s="69">
        <v>8</v>
      </c>
    </row>
    <row r="10" spans="1:8" ht="11.45" customHeight="1">
      <c r="A10" s="114"/>
      <c r="B10" s="120"/>
      <c r="C10" s="134"/>
      <c r="D10" s="134"/>
      <c r="E10" s="134"/>
      <c r="F10" s="134"/>
      <c r="G10" s="134"/>
      <c r="H10" s="134"/>
    </row>
    <row r="11" spans="1:8" ht="11.45" customHeight="1">
      <c r="A11" s="71">
        <f>IF(D11&lt;&gt;"",COUNTA($D$11:D11),"")</f>
        <v>1</v>
      </c>
      <c r="B11" s="120" t="s">
        <v>55</v>
      </c>
      <c r="C11" s="142">
        <v>275898</v>
      </c>
      <c r="D11" s="142">
        <v>160326</v>
      </c>
      <c r="E11" s="142">
        <v>115572</v>
      </c>
      <c r="F11" s="142">
        <v>105193</v>
      </c>
      <c r="G11" s="142">
        <v>96518</v>
      </c>
      <c r="H11" s="142">
        <v>74187</v>
      </c>
    </row>
    <row r="12" spans="1:8" ht="11.45" customHeight="1">
      <c r="A12" s="71" t="str">
        <f>IF(D12&lt;&gt;"",COUNTA($D$11:D12),"")</f>
        <v/>
      </c>
      <c r="B12" s="120"/>
      <c r="C12" s="134"/>
      <c r="D12" s="134"/>
      <c r="E12" s="134"/>
      <c r="F12" s="134"/>
      <c r="G12" s="134"/>
      <c r="H12" s="134"/>
    </row>
    <row r="13" spans="1:8" ht="11.45" customHeight="1">
      <c r="A13" s="71">
        <f>IF(D13&lt;&gt;"",COUNTA($D$11:D13),"")</f>
        <v>2</v>
      </c>
      <c r="B13" s="106" t="s">
        <v>102</v>
      </c>
      <c r="C13" s="134">
        <v>22260</v>
      </c>
      <c r="D13" s="134">
        <v>11808</v>
      </c>
      <c r="E13" s="134">
        <v>10452</v>
      </c>
      <c r="F13" s="134">
        <v>5411</v>
      </c>
      <c r="G13" s="134">
        <v>7528</v>
      </c>
      <c r="H13" s="134">
        <v>9321</v>
      </c>
    </row>
    <row r="14" spans="1:8" ht="11.45" customHeight="1">
      <c r="A14" s="71">
        <f>IF(D14&lt;&gt;"",COUNTA($D$11:D14),"")</f>
        <v>3</v>
      </c>
      <c r="B14" s="106" t="s">
        <v>103</v>
      </c>
      <c r="C14" s="134">
        <v>22467</v>
      </c>
      <c r="D14" s="134">
        <v>8684</v>
      </c>
      <c r="E14" s="134">
        <v>13783</v>
      </c>
      <c r="F14" s="134">
        <v>5935</v>
      </c>
      <c r="G14" s="134">
        <v>8039</v>
      </c>
      <c r="H14" s="134">
        <v>8492</v>
      </c>
    </row>
    <row r="15" spans="1:8" ht="11.45" customHeight="1">
      <c r="A15" s="71" t="str">
        <f>IF(D15&lt;&gt;"",COUNTA($D$11:D15),"")</f>
        <v/>
      </c>
      <c r="B15" s="106"/>
      <c r="C15" s="134"/>
      <c r="D15" s="134"/>
      <c r="E15" s="134"/>
      <c r="F15" s="134"/>
      <c r="G15" s="134"/>
      <c r="H15" s="134"/>
    </row>
    <row r="16" spans="1:8" ht="11.45" customHeight="1">
      <c r="A16" s="71">
        <f>IF(D16&lt;&gt;"",COUNTA($D$11:D16),"")</f>
        <v>4</v>
      </c>
      <c r="B16" s="106" t="s">
        <v>104</v>
      </c>
      <c r="C16" s="134">
        <v>51787</v>
      </c>
      <c r="D16" s="134">
        <v>29300</v>
      </c>
      <c r="E16" s="134">
        <v>22487</v>
      </c>
      <c r="F16" s="134">
        <v>18366</v>
      </c>
      <c r="G16" s="134">
        <v>15084</v>
      </c>
      <c r="H16" s="134">
        <v>18337</v>
      </c>
    </row>
    <row r="17" spans="1:8" ht="11.45" customHeight="1">
      <c r="A17" s="71">
        <f>IF(D17&lt;&gt;"",COUNTA($D$11:D17),"")</f>
        <v>5</v>
      </c>
      <c r="B17" s="136" t="s">
        <v>105</v>
      </c>
      <c r="C17" s="134">
        <v>15921</v>
      </c>
      <c r="D17" s="134">
        <v>5492</v>
      </c>
      <c r="E17" s="134">
        <v>10429</v>
      </c>
      <c r="F17" s="134">
        <v>4168</v>
      </c>
      <c r="G17" s="134">
        <v>4597</v>
      </c>
      <c r="H17" s="134">
        <v>7157</v>
      </c>
    </row>
    <row r="18" spans="1:8" ht="11.45" customHeight="1">
      <c r="A18" s="71" t="str">
        <f>IF(D18&lt;&gt;"",COUNTA($D$11:D18),"")</f>
        <v/>
      </c>
      <c r="B18" s="136"/>
      <c r="C18" s="134"/>
      <c r="D18" s="134"/>
      <c r="E18" s="134"/>
      <c r="F18" s="134"/>
      <c r="G18" s="134"/>
      <c r="H18" s="134"/>
    </row>
    <row r="19" spans="1:8" ht="11.45" customHeight="1">
      <c r="A19" s="71">
        <f>IF(D19&lt;&gt;"",COUNTA($D$11:D19),"")</f>
        <v>6</v>
      </c>
      <c r="B19" s="106" t="s">
        <v>106</v>
      </c>
      <c r="C19" s="134">
        <v>45674</v>
      </c>
      <c r="D19" s="134">
        <v>24762</v>
      </c>
      <c r="E19" s="134">
        <v>20912</v>
      </c>
      <c r="F19" s="134">
        <v>20449</v>
      </c>
      <c r="G19" s="134">
        <v>17224</v>
      </c>
      <c r="H19" s="134">
        <v>8001</v>
      </c>
    </row>
    <row r="20" spans="1:8" ht="11.45" customHeight="1">
      <c r="A20" s="71" t="str">
        <f>IF(D20&lt;&gt;"",COUNTA($D$11:D20),"")</f>
        <v/>
      </c>
      <c r="B20" s="106"/>
      <c r="C20" s="134"/>
      <c r="D20" s="134"/>
      <c r="E20" s="134"/>
      <c r="F20" s="134"/>
      <c r="G20" s="134"/>
      <c r="H20" s="134"/>
    </row>
    <row r="21" spans="1:8" ht="11.45" customHeight="1">
      <c r="A21" s="71">
        <f>IF(D21&lt;&gt;"",COUNTA($D$11:D21),"")</f>
        <v>7</v>
      </c>
      <c r="B21" s="106" t="s">
        <v>107</v>
      </c>
      <c r="C21" s="134">
        <v>33502</v>
      </c>
      <c r="D21" s="134">
        <v>19376</v>
      </c>
      <c r="E21" s="134">
        <v>14126</v>
      </c>
      <c r="F21" s="134">
        <v>15372</v>
      </c>
      <c r="G21" s="134">
        <v>12039</v>
      </c>
      <c r="H21" s="134">
        <v>6091</v>
      </c>
    </row>
    <row r="22" spans="1:8" ht="11.45" customHeight="1">
      <c r="A22" s="71">
        <f>IF(D22&lt;&gt;"",COUNTA($D$11:D22),"")</f>
        <v>8</v>
      </c>
      <c r="B22" s="136" t="s">
        <v>108</v>
      </c>
      <c r="C22" s="134">
        <v>9724</v>
      </c>
      <c r="D22" s="134" t="s">
        <v>5</v>
      </c>
      <c r="E22" s="134" t="s">
        <v>5</v>
      </c>
      <c r="F22" s="134">
        <v>3528</v>
      </c>
      <c r="G22" s="134">
        <v>5958</v>
      </c>
      <c r="H22" s="134">
        <v>238</v>
      </c>
    </row>
    <row r="23" spans="1:8" ht="11.45" customHeight="1">
      <c r="A23" s="71" t="str">
        <f>IF(D23&lt;&gt;"",COUNTA($D$11:D23),"")</f>
        <v/>
      </c>
      <c r="B23" s="136"/>
      <c r="C23" s="134"/>
      <c r="D23" s="134"/>
      <c r="E23" s="134"/>
      <c r="F23" s="134"/>
      <c r="G23" s="134"/>
      <c r="H23" s="134"/>
    </row>
    <row r="24" spans="1:8" ht="11.45" customHeight="1">
      <c r="A24" s="71">
        <f>IF(D24&lt;&gt;"",COUNTA($D$11:D24),"")</f>
        <v>9</v>
      </c>
      <c r="B24" s="106" t="s">
        <v>109</v>
      </c>
      <c r="C24" s="134">
        <v>26516</v>
      </c>
      <c r="D24" s="134">
        <v>19550</v>
      </c>
      <c r="E24" s="134">
        <v>6966</v>
      </c>
      <c r="F24" s="134">
        <v>12924</v>
      </c>
      <c r="G24" s="134">
        <v>9764</v>
      </c>
      <c r="H24" s="134">
        <v>3828</v>
      </c>
    </row>
    <row r="25" spans="1:8" ht="11.45" customHeight="1">
      <c r="A25" s="71">
        <f>IF(D25&lt;&gt;"",COUNTA($D$11:D25),"")</f>
        <v>10</v>
      </c>
      <c r="B25" s="136" t="s">
        <v>110</v>
      </c>
      <c r="C25" s="134">
        <v>6210</v>
      </c>
      <c r="D25" s="134">
        <v>3832</v>
      </c>
      <c r="E25" s="134">
        <v>2378</v>
      </c>
      <c r="F25" s="134">
        <v>2807</v>
      </c>
      <c r="G25" s="134">
        <v>1706</v>
      </c>
      <c r="H25" s="134">
        <v>1698</v>
      </c>
    </row>
    <row r="26" spans="1:8" ht="11.45" customHeight="1">
      <c r="A26" s="71" t="str">
        <f>IF(D26&lt;&gt;"",COUNTA($D$11:D26),"")</f>
        <v/>
      </c>
      <c r="B26" s="136"/>
      <c r="C26" s="134"/>
      <c r="D26" s="134"/>
      <c r="E26" s="134"/>
      <c r="F26" s="134"/>
      <c r="G26" s="134"/>
      <c r="H26" s="134"/>
    </row>
    <row r="27" spans="1:8" ht="11.45" customHeight="1">
      <c r="A27" s="71">
        <f>IF(D27&lt;&gt;"",COUNTA($D$11:D27),"")</f>
        <v>11</v>
      </c>
      <c r="B27" s="106" t="s">
        <v>111</v>
      </c>
      <c r="C27" s="134">
        <v>33747</v>
      </c>
      <c r="D27" s="134">
        <v>21575</v>
      </c>
      <c r="E27" s="134">
        <v>12172</v>
      </c>
      <c r="F27" s="134">
        <v>11170</v>
      </c>
      <c r="G27" s="134">
        <v>13927</v>
      </c>
      <c r="H27" s="134">
        <v>8650</v>
      </c>
    </row>
    <row r="28" spans="1:8" ht="11.45" customHeight="1">
      <c r="A28" s="71">
        <f>IF(D28&lt;&gt;"",COUNTA($D$11:D28),"")</f>
        <v>12</v>
      </c>
      <c r="B28" s="136" t="s">
        <v>112</v>
      </c>
      <c r="C28" s="134">
        <v>9071</v>
      </c>
      <c r="D28" s="134">
        <v>3282</v>
      </c>
      <c r="E28" s="134">
        <v>5789</v>
      </c>
      <c r="F28" s="134">
        <v>2100</v>
      </c>
      <c r="G28" s="134">
        <v>4052</v>
      </c>
      <c r="H28" s="134">
        <v>2919</v>
      </c>
    </row>
    <row r="29" spans="1:8" ht="11.45" customHeight="1">
      <c r="A29" s="71" t="str">
        <f>IF(D29&lt;&gt;"",COUNTA($D$11:D29),"")</f>
        <v/>
      </c>
      <c r="B29" s="136"/>
      <c r="C29" s="134"/>
      <c r="D29" s="134"/>
      <c r="E29" s="134"/>
      <c r="F29" s="134"/>
      <c r="G29" s="134"/>
      <c r="H29" s="134"/>
    </row>
    <row r="30" spans="1:8" ht="11.45" customHeight="1">
      <c r="A30" s="71">
        <f>IF(D30&lt;&gt;"",COUNTA($D$11:D30),"")</f>
        <v>13</v>
      </c>
      <c r="B30" s="106" t="s">
        <v>113</v>
      </c>
      <c r="C30" s="134">
        <v>39944</v>
      </c>
      <c r="D30" s="134">
        <v>25271</v>
      </c>
      <c r="E30" s="134">
        <v>14673</v>
      </c>
      <c r="F30" s="134">
        <v>15565</v>
      </c>
      <c r="G30" s="134">
        <v>12912</v>
      </c>
      <c r="H30" s="134">
        <v>11467</v>
      </c>
    </row>
    <row r="31" spans="1:8" s="102" customFormat="1" ht="11.45" customHeight="1">
      <c r="A31" s="114"/>
      <c r="B31" s="145"/>
      <c r="C31" s="145"/>
      <c r="D31" s="145"/>
      <c r="E31" s="145"/>
      <c r="F31" s="145"/>
      <c r="G31" s="145"/>
      <c r="H31" s="145"/>
    </row>
    <row r="32" spans="1:8" ht="11.45" customHeight="1">
      <c r="C32" s="147"/>
      <c r="D32" s="147"/>
      <c r="E32" s="147"/>
      <c r="F32" s="147"/>
      <c r="G32" s="147"/>
      <c r="H32" s="147"/>
    </row>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sheetData>
  <mergeCells count="16">
    <mergeCell ref="A1:B1"/>
    <mergeCell ref="A2:B2"/>
    <mergeCell ref="C2:H2"/>
    <mergeCell ref="A3:A8"/>
    <mergeCell ref="B3:B8"/>
    <mergeCell ref="C3:E3"/>
    <mergeCell ref="C8:H8"/>
    <mergeCell ref="E5:E7"/>
    <mergeCell ref="C1:H1"/>
    <mergeCell ref="H4:H7"/>
    <mergeCell ref="F3:H3"/>
    <mergeCell ref="C4:C7"/>
    <mergeCell ref="D4:E4"/>
    <mergeCell ref="F4:F7"/>
    <mergeCell ref="G4:G7"/>
    <mergeCell ref="D5: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legacy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1"/>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1.25"/>
  <cols>
    <col min="1" max="1" width="3.7109375" style="41" customWidth="1"/>
    <col min="2" max="2" width="31.7109375" style="86" customWidth="1"/>
    <col min="3" max="3" width="14.28515625" style="86" customWidth="1"/>
    <col min="4" max="4" width="13.7109375" style="86" customWidth="1"/>
    <col min="5" max="5" width="14.7109375" style="86" customWidth="1"/>
    <col min="6" max="6" width="13.7109375" style="86" customWidth="1"/>
    <col min="7" max="16384" width="11.42578125" style="86"/>
  </cols>
  <sheetData>
    <row r="1" spans="1:6" s="66" customFormat="1" ht="20.100000000000001" customHeight="1">
      <c r="A1" s="280" t="s">
        <v>167</v>
      </c>
      <c r="B1" s="281"/>
      <c r="C1" s="288" t="s">
        <v>262</v>
      </c>
      <c r="D1" s="288"/>
      <c r="E1" s="288"/>
      <c r="F1" s="293"/>
    </row>
    <row r="2" spans="1:6" ht="35.1" customHeight="1">
      <c r="A2" s="282" t="s">
        <v>168</v>
      </c>
      <c r="B2" s="283"/>
      <c r="C2" s="261" t="s">
        <v>323</v>
      </c>
      <c r="D2" s="290"/>
      <c r="E2" s="290"/>
      <c r="F2" s="294"/>
    </row>
    <row r="3" spans="1:6" ht="11.45" customHeight="1">
      <c r="A3" s="295" t="s">
        <v>80</v>
      </c>
      <c r="B3" s="286" t="s">
        <v>283</v>
      </c>
      <c r="C3" s="286" t="s">
        <v>42</v>
      </c>
      <c r="D3" s="303"/>
      <c r="E3" s="286" t="s">
        <v>365</v>
      </c>
      <c r="F3" s="242"/>
    </row>
    <row r="4" spans="1:6" ht="11.45" customHeight="1">
      <c r="A4" s="296"/>
      <c r="B4" s="286"/>
      <c r="C4" s="303"/>
      <c r="D4" s="303"/>
      <c r="E4" s="234"/>
      <c r="F4" s="242"/>
    </row>
    <row r="5" spans="1:6" ht="11.45" customHeight="1">
      <c r="A5" s="296"/>
      <c r="B5" s="286"/>
      <c r="C5" s="286" t="s">
        <v>44</v>
      </c>
      <c r="D5" s="234" t="s">
        <v>215</v>
      </c>
      <c r="E5" s="286" t="s">
        <v>44</v>
      </c>
      <c r="F5" s="242" t="s">
        <v>215</v>
      </c>
    </row>
    <row r="6" spans="1:6" ht="11.45" customHeight="1">
      <c r="A6" s="296"/>
      <c r="B6" s="286"/>
      <c r="C6" s="234"/>
      <c r="D6" s="234"/>
      <c r="E6" s="234"/>
      <c r="F6" s="242"/>
    </row>
    <row r="7" spans="1:6" ht="11.45" customHeight="1">
      <c r="A7" s="296"/>
      <c r="B7" s="286"/>
      <c r="C7" s="234"/>
      <c r="D7" s="234"/>
      <c r="E7" s="234"/>
      <c r="F7" s="242"/>
    </row>
    <row r="8" spans="1:6" s="41" customFormat="1" ht="11.45" customHeight="1">
      <c r="A8" s="67">
        <v>1</v>
      </c>
      <c r="B8" s="68">
        <v>2</v>
      </c>
      <c r="C8" s="68">
        <v>3</v>
      </c>
      <c r="D8" s="68">
        <v>4</v>
      </c>
      <c r="E8" s="68">
        <v>5</v>
      </c>
      <c r="F8" s="69">
        <v>6</v>
      </c>
    </row>
    <row r="9" spans="1:6" ht="11.45" customHeight="1">
      <c r="A9" s="114"/>
      <c r="B9" s="120"/>
      <c r="C9" s="149"/>
      <c r="D9" s="150"/>
      <c r="E9" s="149"/>
      <c r="F9" s="150"/>
    </row>
    <row r="10" spans="1:6" ht="11.45" customHeight="1">
      <c r="A10" s="80">
        <f>IF(D10&lt;&gt;"",COUNTA($D10:D$10),"")</f>
        <v>1</v>
      </c>
      <c r="B10" s="120" t="s">
        <v>172</v>
      </c>
      <c r="C10" s="137">
        <v>80168</v>
      </c>
      <c r="D10" s="151">
        <v>100</v>
      </c>
      <c r="E10" s="137">
        <v>913574</v>
      </c>
      <c r="F10" s="151">
        <v>100</v>
      </c>
    </row>
    <row r="11" spans="1:6" ht="11.45" customHeight="1">
      <c r="A11" s="80" t="str">
        <f>IF(D11&lt;&gt;"",COUNTA($D$10:D11),"")</f>
        <v/>
      </c>
      <c r="B11" s="120"/>
      <c r="C11" s="149"/>
      <c r="D11" s="150"/>
      <c r="E11" s="149"/>
      <c r="F11" s="150"/>
    </row>
    <row r="12" spans="1:6" ht="11.45" customHeight="1">
      <c r="A12" s="80">
        <f>IF(D12&lt;&gt;"",COUNTA($D$10:D12),"")</f>
        <v>2</v>
      </c>
      <c r="B12" s="104" t="s">
        <v>244</v>
      </c>
      <c r="C12" s="149">
        <v>8158</v>
      </c>
      <c r="D12" s="150">
        <v>10.17613012673386</v>
      </c>
      <c r="E12" s="149">
        <v>114154</v>
      </c>
      <c r="F12" s="150">
        <v>12.495320576110966</v>
      </c>
    </row>
    <row r="13" spans="1:6" ht="11.45" customHeight="1">
      <c r="A13" s="80">
        <f>IF(D13&lt;&gt;"",COUNTA($D$10:D13),"")</f>
        <v>3</v>
      </c>
      <c r="B13" s="104" t="s">
        <v>245</v>
      </c>
      <c r="C13" s="149">
        <v>14132</v>
      </c>
      <c r="D13" s="150">
        <v>17.627981239397268</v>
      </c>
      <c r="E13" s="149">
        <v>173576</v>
      </c>
      <c r="F13" s="150">
        <v>18.999665051763731</v>
      </c>
    </row>
    <row r="14" spans="1:6" ht="11.45" customHeight="1">
      <c r="A14" s="80">
        <f>IF(D14&lt;&gt;"",COUNTA($D$10:D14),"")</f>
        <v>4</v>
      </c>
      <c r="B14" s="104" t="s">
        <v>246</v>
      </c>
      <c r="C14" s="149">
        <v>2366</v>
      </c>
      <c r="D14" s="150">
        <v>2.9513022652429899</v>
      </c>
      <c r="E14" s="149">
        <v>26532</v>
      </c>
      <c r="F14" s="150">
        <v>2.9041982368149708</v>
      </c>
    </row>
    <row r="15" spans="1:6" ht="11.45" customHeight="1">
      <c r="A15" s="80">
        <f>IF(D15&lt;&gt;"",COUNTA($D$10:D15),"")</f>
        <v>5</v>
      </c>
      <c r="B15" s="104" t="s">
        <v>247</v>
      </c>
      <c r="C15" s="149">
        <v>4931</v>
      </c>
      <c r="D15" s="150">
        <v>6.1508332501746334</v>
      </c>
      <c r="E15" s="149">
        <v>38179</v>
      </c>
      <c r="F15" s="150">
        <v>4.1790812785827969</v>
      </c>
    </row>
    <row r="16" spans="1:6" ht="11.45" customHeight="1">
      <c r="A16" s="80">
        <f>IF(D16&lt;&gt;"",COUNTA($D$10:D16),"")</f>
        <v>6</v>
      </c>
      <c r="B16" s="106" t="s">
        <v>248</v>
      </c>
      <c r="C16" s="149">
        <v>362</v>
      </c>
      <c r="D16" s="150">
        <v>0.45155174134317932</v>
      </c>
      <c r="E16" s="149">
        <v>4924</v>
      </c>
      <c r="F16" s="150">
        <v>0.53898206385032854</v>
      </c>
    </row>
    <row r="17" spans="1:6" ht="11.45" customHeight="1">
      <c r="A17" s="80">
        <f>IF(D17&lt;&gt;"",COUNTA($D$10:D17),"")</f>
        <v>7</v>
      </c>
      <c r="B17" s="106" t="s">
        <v>249</v>
      </c>
      <c r="C17" s="149">
        <v>1029</v>
      </c>
      <c r="D17" s="150">
        <v>1.2835545354755014</v>
      </c>
      <c r="E17" s="149">
        <v>12445</v>
      </c>
      <c r="F17" s="150">
        <v>1.3622322876964537</v>
      </c>
    </row>
    <row r="18" spans="1:6" ht="11.45" customHeight="1">
      <c r="A18" s="80">
        <f>IF(D18&lt;&gt;"",COUNTA($D$10:D18),"")</f>
        <v>8</v>
      </c>
      <c r="B18" s="106" t="s">
        <v>250</v>
      </c>
      <c r="C18" s="149">
        <v>6345</v>
      </c>
      <c r="D18" s="150">
        <v>7.9146292785151191</v>
      </c>
      <c r="E18" s="149">
        <v>68468</v>
      </c>
      <c r="F18" s="150">
        <v>7.4945215165930721</v>
      </c>
    </row>
    <row r="19" spans="1:6" s="152" customFormat="1" ht="11.45" customHeight="1">
      <c r="A19" s="80">
        <f>IF(D19&lt;&gt;"",COUNTA($D$10:D19),"")</f>
        <v>9</v>
      </c>
      <c r="B19" s="120" t="s">
        <v>251</v>
      </c>
      <c r="C19" s="137">
        <v>2150</v>
      </c>
      <c r="D19" s="156">
        <v>2.6818680770382195</v>
      </c>
      <c r="E19" s="137">
        <v>20564</v>
      </c>
      <c r="F19" s="156">
        <v>2.2509397158850843</v>
      </c>
    </row>
    <row r="20" spans="1:6" ht="11.45" customHeight="1">
      <c r="A20" s="80">
        <f>IF(D20&lt;&gt;"",COUNTA($D$10:D20),"")</f>
        <v>10</v>
      </c>
      <c r="B20" s="106" t="s">
        <v>252</v>
      </c>
      <c r="C20" s="149">
        <v>6005</v>
      </c>
      <c r="D20" s="150">
        <v>7.4905199081927956</v>
      </c>
      <c r="E20" s="149">
        <v>93626</v>
      </c>
      <c r="F20" s="150">
        <v>10.248321427711383</v>
      </c>
    </row>
    <row r="21" spans="1:6" ht="11.45" customHeight="1">
      <c r="A21" s="80">
        <f>IF(D21&lt;&gt;"",COUNTA($D$10:D21),"")</f>
        <v>11</v>
      </c>
      <c r="B21" s="106" t="s">
        <v>253</v>
      </c>
      <c r="C21" s="149">
        <v>13894</v>
      </c>
      <c r="D21" s="150">
        <v>17.331104680171638</v>
      </c>
      <c r="E21" s="149">
        <v>155175</v>
      </c>
      <c r="F21" s="150">
        <v>16.985487765632559</v>
      </c>
    </row>
    <row r="22" spans="1:6" ht="11.45" customHeight="1">
      <c r="A22" s="80">
        <f>IF(D22&lt;&gt;"",COUNTA($D$10:D22),"")</f>
        <v>12</v>
      </c>
      <c r="B22" s="106" t="s">
        <v>254</v>
      </c>
      <c r="C22" s="149">
        <v>3976</v>
      </c>
      <c r="D22" s="150">
        <v>4.9595848717692848</v>
      </c>
      <c r="E22" s="149">
        <v>44781</v>
      </c>
      <c r="F22" s="150">
        <v>4.9017375713406901</v>
      </c>
    </row>
    <row r="23" spans="1:6" ht="11.45" customHeight="1">
      <c r="A23" s="80">
        <f>IF(D23&lt;&gt;"",COUNTA($D$10:D23),"")</f>
        <v>13</v>
      </c>
      <c r="B23" s="106" t="s">
        <v>255</v>
      </c>
      <c r="C23" s="149">
        <v>869</v>
      </c>
      <c r="D23" s="150">
        <v>1.08397365532382</v>
      </c>
      <c r="E23" s="149">
        <v>9193</v>
      </c>
      <c r="F23" s="150">
        <v>1.0062676915061068</v>
      </c>
    </row>
    <row r="24" spans="1:6" ht="11.45" customHeight="1">
      <c r="A24" s="80">
        <f>IF(D24&lt;&gt;"",COUNTA($D$10:D24),"")</f>
        <v>14</v>
      </c>
      <c r="B24" s="106" t="s">
        <v>256</v>
      </c>
      <c r="C24" s="149">
        <v>6767</v>
      </c>
      <c r="D24" s="150">
        <v>8.4410238499151795</v>
      </c>
      <c r="E24" s="149">
        <v>60026</v>
      </c>
      <c r="F24" s="150">
        <v>6.5704584412428542</v>
      </c>
    </row>
    <row r="25" spans="1:6" ht="11.45" customHeight="1">
      <c r="A25" s="80">
        <f>IF(D25&lt;&gt;"",COUNTA($D$10:D25),"")</f>
        <v>15</v>
      </c>
      <c r="B25" s="106" t="s">
        <v>257</v>
      </c>
      <c r="C25" s="149">
        <v>2761</v>
      </c>
      <c r="D25" s="150">
        <v>3.4440175631174532</v>
      </c>
      <c r="E25" s="149">
        <v>30758</v>
      </c>
      <c r="F25" s="150">
        <v>3.3667770755297326</v>
      </c>
    </row>
    <row r="26" spans="1:6" ht="11.45" customHeight="1">
      <c r="A26" s="80">
        <f>IF(D26&lt;&gt;"",COUNTA($D$10:D26),"")</f>
        <v>16</v>
      </c>
      <c r="B26" s="106" t="s">
        <v>258</v>
      </c>
      <c r="C26" s="149">
        <v>3622</v>
      </c>
      <c r="D26" s="150">
        <v>4.5180121744336894</v>
      </c>
      <c r="E26" s="149">
        <v>35022</v>
      </c>
      <c r="F26" s="150">
        <v>3.8335154021458582</v>
      </c>
    </row>
    <row r="27" spans="1:6" ht="11.45" customHeight="1">
      <c r="A27" s="80">
        <f>IF(D27&lt;&gt;"",COUNTA($D$10:D27),"")</f>
        <v>17</v>
      </c>
      <c r="B27" s="106" t="s">
        <v>259</v>
      </c>
      <c r="C27" s="149">
        <v>2801</v>
      </c>
      <c r="D27" s="150">
        <v>3.4939127831553738</v>
      </c>
      <c r="E27" s="149">
        <v>26151</v>
      </c>
      <c r="F27" s="150">
        <v>2.8624938975934078</v>
      </c>
    </row>
    <row r="28" spans="1:6" ht="11.45" customHeight="1">
      <c r="A28" s="80" t="str">
        <f>IF(D28&lt;&gt;"",COUNTA($D$10:D28),"")</f>
        <v/>
      </c>
      <c r="B28" s="106"/>
      <c r="C28" s="149"/>
      <c r="D28" s="150"/>
      <c r="E28" s="149"/>
      <c r="F28" s="150"/>
    </row>
    <row r="29" spans="1:6" ht="11.45" customHeight="1">
      <c r="A29" s="80">
        <f>IF(D29&lt;&gt;"",COUNTA($D$10:D29),"")</f>
        <v>18</v>
      </c>
      <c r="B29" s="106" t="s">
        <v>260</v>
      </c>
      <c r="C29" s="149">
        <v>60758</v>
      </c>
      <c r="D29" s="150">
        <v>75.78834447659915</v>
      </c>
      <c r="E29" s="149">
        <v>737896</v>
      </c>
      <c r="F29" s="150">
        <v>80.77024959116612</v>
      </c>
    </row>
    <row r="30" spans="1:6" ht="11.45" customHeight="1">
      <c r="A30" s="80">
        <f>IF(D30&lt;&gt;"",COUNTA($D$10:D30),"")</f>
        <v>19</v>
      </c>
      <c r="B30" s="106" t="s">
        <v>261</v>
      </c>
      <c r="C30" s="149">
        <v>19410</v>
      </c>
      <c r="D30" s="150">
        <v>24.211655523400857</v>
      </c>
      <c r="E30" s="149">
        <v>175678</v>
      </c>
      <c r="F30" s="150">
        <v>19.229750408833876</v>
      </c>
    </row>
    <row r="31" spans="1:6" ht="11.45" customHeight="1">
      <c r="A31" s="114"/>
      <c r="B31" s="153"/>
      <c r="C31" s="154"/>
      <c r="D31" s="154"/>
      <c r="E31" s="154"/>
      <c r="F31" s="154"/>
    </row>
    <row r="32" spans="1:6" ht="11.45" customHeight="1">
      <c r="C32" s="155"/>
      <c r="E32" s="155"/>
    </row>
    <row r="33" spans="3:5" ht="11.45" customHeight="1">
      <c r="C33" s="155"/>
      <c r="E33" s="155"/>
    </row>
    <row r="34" spans="3:5" ht="11.45" customHeight="1">
      <c r="C34" s="155"/>
      <c r="E34" s="155"/>
    </row>
    <row r="35" spans="3:5" ht="11.45" customHeight="1">
      <c r="C35" s="155"/>
      <c r="E35" s="155"/>
    </row>
    <row r="36" spans="3:5" ht="11.45" customHeight="1"/>
    <row r="37" spans="3:5" ht="11.45" customHeight="1"/>
    <row r="38" spans="3:5" ht="11.45" customHeight="1"/>
    <row r="39" spans="3:5" ht="11.45" customHeight="1"/>
    <row r="40" spans="3:5" ht="11.45" customHeight="1"/>
    <row r="41" spans="3:5" ht="11.45" customHeight="1"/>
    <row r="42" spans="3:5" ht="11.45" customHeight="1"/>
    <row r="43" spans="3:5" ht="11.45" customHeight="1"/>
    <row r="44" spans="3:5" ht="11.45" customHeight="1"/>
    <row r="45" spans="3:5" ht="11.45" customHeight="1"/>
    <row r="46" spans="3:5" ht="11.45" customHeight="1"/>
    <row r="47" spans="3:5" ht="11.45" customHeight="1"/>
    <row r="48" spans="3:5"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sheetData>
  <mergeCells count="12">
    <mergeCell ref="F5:F7"/>
    <mergeCell ref="C3:D4"/>
    <mergeCell ref="A1:B1"/>
    <mergeCell ref="C1:F1"/>
    <mergeCell ref="A2:B2"/>
    <mergeCell ref="C2:F2"/>
    <mergeCell ref="A3:A7"/>
    <mergeCell ref="B3:B7"/>
    <mergeCell ref="C5:C7"/>
    <mergeCell ref="D5:D7"/>
    <mergeCell ref="E3:F4"/>
    <mergeCell ref="E5: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5"/>
  <sheetViews>
    <sheetView zoomScale="140" zoomScaleNormal="140" workbookViewId="0">
      <selection sqref="A1:C1"/>
    </sheetView>
  </sheetViews>
  <sheetFormatPr baseColWidth="10" defaultColWidth="11.42578125" defaultRowHeight="12"/>
  <cols>
    <col min="1" max="1" width="10.5703125" style="9" customWidth="1"/>
    <col min="2" max="2" width="72.5703125" style="9" customWidth="1"/>
    <col min="3" max="3" width="8.5703125" style="9" customWidth="1"/>
    <col min="4" max="16384" width="11.42578125" style="9"/>
  </cols>
  <sheetData>
    <row r="1" spans="1:3" s="27" customFormat="1" ht="54.95" customHeight="1">
      <c r="A1" s="220" t="s">
        <v>18</v>
      </c>
      <c r="B1" s="220"/>
      <c r="C1" s="220"/>
    </row>
    <row r="2" spans="1:3" s="10" customFormat="1" ht="23.1" customHeight="1">
      <c r="C2" s="10" t="s">
        <v>19</v>
      </c>
    </row>
    <row r="3" spans="1:3" s="11" customFormat="1" ht="30" customHeight="1">
      <c r="A3" s="221" t="s">
        <v>202</v>
      </c>
      <c r="B3" s="221"/>
      <c r="C3" s="10">
        <v>4</v>
      </c>
    </row>
    <row r="4" spans="1:3" s="11" customFormat="1" ht="11.45" customHeight="1">
      <c r="A4" s="12"/>
      <c r="B4" s="12"/>
      <c r="C4" s="10"/>
    </row>
    <row r="5" spans="1:3" s="11" customFormat="1" ht="30" customHeight="1">
      <c r="A5" s="222" t="s">
        <v>22</v>
      </c>
      <c r="B5" s="223"/>
      <c r="C5" s="10"/>
    </row>
    <row r="6" spans="1:3" s="11" customFormat="1" ht="11.45" customHeight="1">
      <c r="A6" s="12"/>
      <c r="B6" s="12"/>
      <c r="C6" s="10"/>
    </row>
    <row r="7" spans="1:3" s="11" customFormat="1" ht="12" customHeight="1">
      <c r="A7" s="13" t="s">
        <v>65</v>
      </c>
      <c r="B7" s="14" t="s">
        <v>20</v>
      </c>
      <c r="C7" s="10"/>
    </row>
    <row r="8" spans="1:3" s="11" customFormat="1" ht="8.1" customHeight="1">
      <c r="A8" s="12"/>
      <c r="B8" s="15"/>
      <c r="C8" s="10"/>
    </row>
    <row r="9" spans="1:3" s="11" customFormat="1" ht="24" customHeight="1">
      <c r="A9" s="16" t="s">
        <v>66</v>
      </c>
      <c r="B9" s="17" t="s">
        <v>203</v>
      </c>
      <c r="C9" s="18">
        <v>5</v>
      </c>
    </row>
    <row r="10" spans="1:3" s="11" customFormat="1" ht="8.1" customHeight="1">
      <c r="A10" s="16"/>
      <c r="B10" s="17"/>
      <c r="C10" s="10"/>
    </row>
    <row r="11" spans="1:3" s="11" customFormat="1" ht="12" customHeight="1">
      <c r="A11" s="16" t="s">
        <v>67</v>
      </c>
      <c r="B11" s="17" t="s">
        <v>312</v>
      </c>
      <c r="C11" s="18">
        <v>6</v>
      </c>
    </row>
    <row r="12" spans="1:3" s="11" customFormat="1" ht="8.1" customHeight="1">
      <c r="A12" s="16"/>
      <c r="B12" s="17"/>
      <c r="C12" s="18"/>
    </row>
    <row r="13" spans="1:3" s="11" customFormat="1" ht="24" customHeight="1">
      <c r="A13" s="16" t="s">
        <v>68</v>
      </c>
      <c r="B13" s="17" t="s">
        <v>313</v>
      </c>
      <c r="C13" s="18">
        <v>7</v>
      </c>
    </row>
    <row r="14" spans="1:3" s="11" customFormat="1" ht="8.1" customHeight="1">
      <c r="A14" s="16"/>
      <c r="B14" s="17"/>
      <c r="C14" s="18"/>
    </row>
    <row r="15" spans="1:3" s="11" customFormat="1" ht="24" customHeight="1">
      <c r="A15" s="16" t="s">
        <v>69</v>
      </c>
      <c r="B15" s="17" t="s">
        <v>314</v>
      </c>
      <c r="C15" s="18">
        <v>8</v>
      </c>
    </row>
    <row r="16" spans="1:3" s="11" customFormat="1" ht="8.1" customHeight="1">
      <c r="A16" s="16"/>
      <c r="B16" s="19"/>
      <c r="C16" s="10"/>
    </row>
    <row r="17" spans="1:3" s="11" customFormat="1" ht="24" customHeight="1">
      <c r="A17" s="16" t="s">
        <v>70</v>
      </c>
      <c r="B17" s="17" t="s">
        <v>315</v>
      </c>
      <c r="C17" s="18">
        <v>9</v>
      </c>
    </row>
    <row r="18" spans="1:3" s="11" customFormat="1" ht="8.1" customHeight="1">
      <c r="A18" s="16"/>
      <c r="B18" s="17"/>
      <c r="C18" s="18"/>
    </row>
    <row r="19" spans="1:3" s="11" customFormat="1" ht="24" customHeight="1">
      <c r="A19" s="16" t="s">
        <v>71</v>
      </c>
      <c r="B19" s="17" t="s">
        <v>316</v>
      </c>
      <c r="C19" s="18">
        <v>10</v>
      </c>
    </row>
    <row r="20" spans="1:3" ht="8.1" customHeight="1">
      <c r="A20" s="12"/>
      <c r="B20" s="17"/>
    </row>
    <row r="21" spans="1:3" ht="24" customHeight="1">
      <c r="A21" s="16" t="s">
        <v>134</v>
      </c>
      <c r="B21" s="17" t="s">
        <v>317</v>
      </c>
      <c r="C21" s="9">
        <v>11</v>
      </c>
    </row>
    <row r="22" spans="1:3" ht="8.1" customHeight="1">
      <c r="A22" s="16"/>
      <c r="B22" s="17"/>
    </row>
    <row r="23" spans="1:3" ht="24" customHeight="1">
      <c r="A23" s="20" t="s">
        <v>142</v>
      </c>
      <c r="B23" s="21" t="s">
        <v>329</v>
      </c>
      <c r="C23" s="9">
        <v>12</v>
      </c>
    </row>
    <row r="24" spans="1:3" ht="8.1" customHeight="1">
      <c r="A24" s="12"/>
      <c r="B24" s="19"/>
    </row>
    <row r="25" spans="1:3" ht="24" customHeight="1">
      <c r="A25" s="16" t="s">
        <v>186</v>
      </c>
      <c r="B25" s="17" t="s">
        <v>318</v>
      </c>
      <c r="C25" s="9">
        <v>13</v>
      </c>
    </row>
    <row r="26" spans="1:3" ht="12" customHeight="1">
      <c r="B26" s="22"/>
    </row>
    <row r="27" spans="1:3">
      <c r="A27" s="13" t="s">
        <v>72</v>
      </c>
      <c r="B27" s="23" t="s">
        <v>21</v>
      </c>
    </row>
    <row r="28" spans="1:3" ht="8.1" customHeight="1">
      <c r="B28" s="22"/>
    </row>
    <row r="29" spans="1:3" ht="24" customHeight="1">
      <c r="A29" s="16" t="s">
        <v>73</v>
      </c>
      <c r="B29" s="17" t="s">
        <v>263</v>
      </c>
      <c r="C29" s="9">
        <v>14</v>
      </c>
    </row>
    <row r="30" spans="1:3" ht="8.1" customHeight="1">
      <c r="B30" s="17"/>
    </row>
    <row r="31" spans="1:3" ht="24" customHeight="1">
      <c r="A31" s="16" t="s">
        <v>74</v>
      </c>
      <c r="B31" s="17" t="s">
        <v>264</v>
      </c>
      <c r="C31" s="9">
        <v>15</v>
      </c>
    </row>
    <row r="32" spans="1:3" ht="8.1" customHeight="1">
      <c r="B32" s="17"/>
    </row>
    <row r="33" spans="1:3" ht="12" customHeight="1">
      <c r="A33" s="16" t="s">
        <v>75</v>
      </c>
      <c r="B33" s="17" t="s">
        <v>319</v>
      </c>
      <c r="C33" s="9">
        <v>16</v>
      </c>
    </row>
    <row r="34" spans="1:3" ht="8.1" customHeight="1">
      <c r="A34" s="16"/>
      <c r="B34" s="17"/>
    </row>
    <row r="35" spans="1:3" ht="12" customHeight="1">
      <c r="A35" s="16" t="s">
        <v>76</v>
      </c>
      <c r="B35" s="17" t="s">
        <v>320</v>
      </c>
      <c r="C35" s="9">
        <v>17</v>
      </c>
    </row>
    <row r="36" spans="1:3" ht="8.1" customHeight="1">
      <c r="A36" s="16"/>
      <c r="B36" s="17"/>
    </row>
    <row r="37" spans="1:3" ht="12" customHeight="1">
      <c r="A37" s="16" t="s">
        <v>77</v>
      </c>
      <c r="B37" s="17" t="s">
        <v>321</v>
      </c>
      <c r="C37" s="9">
        <v>18</v>
      </c>
    </row>
    <row r="38" spans="1:3" ht="8.1" customHeight="1">
      <c r="A38" s="16"/>
      <c r="B38" s="17"/>
    </row>
    <row r="39" spans="1:3" ht="12" customHeight="1">
      <c r="A39" s="16" t="s">
        <v>78</v>
      </c>
      <c r="B39" s="17" t="s">
        <v>322</v>
      </c>
      <c r="C39" s="9">
        <v>19</v>
      </c>
    </row>
    <row r="40" spans="1:3" ht="12" customHeight="1">
      <c r="B40" s="22"/>
    </row>
    <row r="41" spans="1:3" ht="12" customHeight="1">
      <c r="A41" s="13" t="s">
        <v>167</v>
      </c>
      <c r="B41" s="23" t="s">
        <v>265</v>
      </c>
    </row>
    <row r="42" spans="1:3" ht="8.1" customHeight="1">
      <c r="B42" s="22"/>
    </row>
    <row r="43" spans="1:3" ht="12" customHeight="1">
      <c r="A43" s="20" t="s">
        <v>168</v>
      </c>
      <c r="B43" s="17" t="s">
        <v>323</v>
      </c>
      <c r="C43" s="9">
        <v>20</v>
      </c>
    </row>
    <row r="44" spans="1:3" ht="8.1" customHeight="1">
      <c r="A44" s="18"/>
      <c r="B44" s="22"/>
    </row>
    <row r="45" spans="1:3" ht="12" customHeight="1">
      <c r="A45" s="18" t="s">
        <v>169</v>
      </c>
      <c r="B45" s="22" t="s">
        <v>266</v>
      </c>
      <c r="C45" s="9">
        <v>21</v>
      </c>
    </row>
    <row r="46" spans="1:3" ht="54.95" customHeight="1"/>
    <row r="47" spans="1:3" ht="30" customHeight="1">
      <c r="A47" s="222" t="s">
        <v>174</v>
      </c>
      <c r="B47" s="223"/>
    </row>
    <row r="48" spans="1:3" ht="12" customHeight="1"/>
    <row r="49" spans="1:3" ht="12" customHeight="1">
      <c r="A49" s="13" t="s">
        <v>175</v>
      </c>
      <c r="B49" s="14" t="s">
        <v>20</v>
      </c>
    </row>
    <row r="50" spans="1:3" ht="8.1" customHeight="1"/>
    <row r="51" spans="1:3" ht="24" customHeight="1">
      <c r="A51" s="20" t="s">
        <v>176</v>
      </c>
      <c r="B51" s="24" t="s">
        <v>204</v>
      </c>
      <c r="C51" s="9">
        <v>22</v>
      </c>
    </row>
    <row r="52" spans="1:3" ht="8.1" customHeight="1">
      <c r="A52" s="25"/>
      <c r="B52" s="25"/>
    </row>
    <row r="53" spans="1:3" ht="12" customHeight="1">
      <c r="A53" s="20" t="s">
        <v>177</v>
      </c>
      <c r="B53" s="24" t="s">
        <v>312</v>
      </c>
      <c r="C53" s="9">
        <v>23</v>
      </c>
    </row>
    <row r="54" spans="1:3" ht="8.1" customHeight="1">
      <c r="A54" s="25"/>
      <c r="B54" s="25"/>
    </row>
    <row r="55" spans="1:3" ht="12" customHeight="1">
      <c r="A55" s="20" t="s">
        <v>178</v>
      </c>
      <c r="B55" s="24" t="s">
        <v>324</v>
      </c>
      <c r="C55" s="9">
        <v>24</v>
      </c>
    </row>
    <row r="56" spans="1:3" ht="8.1" customHeight="1">
      <c r="A56" s="25"/>
      <c r="B56" s="25"/>
    </row>
    <row r="57" spans="1:3" ht="24" customHeight="1">
      <c r="A57" s="20" t="s">
        <v>179</v>
      </c>
      <c r="B57" s="26" t="s">
        <v>325</v>
      </c>
      <c r="C57" s="9">
        <v>25</v>
      </c>
    </row>
    <row r="58" spans="1:3" ht="8.1" customHeight="1">
      <c r="A58" s="25"/>
      <c r="B58" s="25"/>
    </row>
    <row r="59" spans="1:3" ht="12" customHeight="1">
      <c r="A59" s="20" t="s">
        <v>180</v>
      </c>
      <c r="B59" s="25" t="s">
        <v>326</v>
      </c>
      <c r="C59" s="9">
        <v>26</v>
      </c>
    </row>
    <row r="60" spans="1:3" ht="8.1" customHeight="1">
      <c r="A60" s="25"/>
      <c r="B60" s="25"/>
    </row>
    <row r="61" spans="1:3" ht="24" customHeight="1">
      <c r="A61" s="20" t="s">
        <v>181</v>
      </c>
      <c r="B61" s="26" t="s">
        <v>330</v>
      </c>
      <c r="C61" s="9">
        <v>27</v>
      </c>
    </row>
    <row r="62" spans="1:3" ht="12" customHeight="1"/>
    <row r="63" spans="1:3" ht="12" customHeight="1">
      <c r="A63" s="13" t="s">
        <v>182</v>
      </c>
      <c r="B63" s="14" t="s">
        <v>21</v>
      </c>
    </row>
    <row r="64" spans="1:3" ht="8.1" customHeight="1"/>
    <row r="65" spans="1:3" ht="12" customHeight="1">
      <c r="A65" s="20" t="s">
        <v>183</v>
      </c>
      <c r="B65" s="24" t="s">
        <v>282</v>
      </c>
      <c r="C65" s="9">
        <v>28</v>
      </c>
    </row>
    <row r="66" spans="1:3" ht="8.1" customHeight="1">
      <c r="A66" s="25"/>
      <c r="B66" s="25"/>
    </row>
    <row r="67" spans="1:3" ht="12" customHeight="1">
      <c r="A67" s="20" t="s">
        <v>184</v>
      </c>
      <c r="B67" s="25" t="s">
        <v>327</v>
      </c>
      <c r="C67" s="9">
        <v>29</v>
      </c>
    </row>
    <row r="68" spans="1:3" ht="8.1" customHeight="1">
      <c r="A68" s="25"/>
      <c r="B68" s="25"/>
    </row>
    <row r="69" spans="1:3" ht="12" customHeight="1">
      <c r="A69" s="20" t="s">
        <v>185</v>
      </c>
      <c r="B69" s="26" t="s">
        <v>328</v>
      </c>
      <c r="C69" s="9">
        <v>30</v>
      </c>
    </row>
    <row r="70" spans="1:3" ht="8.1" customHeight="1">
      <c r="A70" s="25"/>
      <c r="B70" s="25"/>
    </row>
    <row r="71" spans="1:3" ht="12" customHeight="1">
      <c r="A71" s="20" t="s">
        <v>188</v>
      </c>
      <c r="B71" s="26" t="s">
        <v>331</v>
      </c>
      <c r="C71" s="9">
        <v>31</v>
      </c>
    </row>
    <row r="72" spans="1:3" ht="12" customHeight="1">
      <c r="A72" s="20"/>
    </row>
    <row r="73" spans="1:3" ht="12" customHeight="1">
      <c r="A73" s="13" t="s">
        <v>189</v>
      </c>
      <c r="B73" s="14" t="s">
        <v>265</v>
      </c>
    </row>
    <row r="74" spans="1:3" ht="8.1" customHeight="1"/>
    <row r="75" spans="1:3" ht="12" customHeight="1">
      <c r="A75" s="20" t="s">
        <v>197</v>
      </c>
      <c r="B75" s="24" t="s">
        <v>323</v>
      </c>
      <c r="C75" s="9">
        <v>32</v>
      </c>
    </row>
    <row r="76" spans="1:3" ht="8.1" customHeight="1">
      <c r="A76" s="20"/>
      <c r="B76" s="25"/>
    </row>
    <row r="77" spans="1:3" ht="12" customHeight="1">
      <c r="A77" s="20" t="s">
        <v>198</v>
      </c>
      <c r="B77" s="25" t="s">
        <v>286</v>
      </c>
      <c r="C77" s="9">
        <v>33</v>
      </c>
    </row>
    <row r="78" spans="1:3" ht="12" customHeight="1"/>
    <row r="79" spans="1:3" ht="12" customHeight="1"/>
    <row r="80" spans="1:3" ht="12" customHeight="1">
      <c r="A80" s="219" t="s">
        <v>128</v>
      </c>
      <c r="B80" s="219"/>
      <c r="C80" s="9">
        <v>34</v>
      </c>
    </row>
    <row r="81" spans="1:3" ht="12" customHeight="1"/>
    <row r="82" spans="1:3" ht="12" customHeight="1">
      <c r="A82" s="219" t="s">
        <v>124</v>
      </c>
      <c r="B82" s="219"/>
      <c r="C82" s="9">
        <v>35</v>
      </c>
    </row>
    <row r="83" spans="1:3" ht="12" customHeight="1">
      <c r="A83" s="219" t="s">
        <v>126</v>
      </c>
      <c r="B83" s="219"/>
      <c r="C83" s="9">
        <v>37</v>
      </c>
    </row>
    <row r="84" spans="1:3" ht="12" customHeight="1">
      <c r="A84" s="219" t="s">
        <v>127</v>
      </c>
      <c r="B84" s="219"/>
      <c r="C84" s="9">
        <v>39</v>
      </c>
    </row>
    <row r="85" spans="1:3" ht="12" customHeight="1">
      <c r="A85" s="219" t="s">
        <v>199</v>
      </c>
      <c r="B85" s="219"/>
      <c r="C85" s="9">
        <v>40</v>
      </c>
    </row>
  </sheetData>
  <mergeCells count="9">
    <mergeCell ref="A83:B83"/>
    <mergeCell ref="A84:B84"/>
    <mergeCell ref="A85:B85"/>
    <mergeCell ref="A82:B82"/>
    <mergeCell ref="A1:C1"/>
    <mergeCell ref="A3:B3"/>
    <mergeCell ref="A5:B5"/>
    <mergeCell ref="A47:B47"/>
    <mergeCell ref="A80:B8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00&amp;R&amp;"-,Standard"&amp;7&amp;P</oddFooter>
    <evenFooter>&amp;L&amp;"-,Standard"&amp;7&amp;P&amp;R&amp;"-,Standard"&amp;7StatA MV, Statistischer Bericht E223 2021 00</evenFooter>
  </headerFooter>
  <rowBreaks count="1" manualBreakCount="1">
    <brk id="45" max="16383"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21"/>
  <sheetViews>
    <sheetView zoomScale="140" zoomScaleNormal="140" workbookViewId="0">
      <pane xSplit="2" ySplit="8" topLeftCell="C9" activePane="bottomRight" state="frozen"/>
      <selection activeCell="C9" sqref="C9"/>
      <selection pane="topRight" activeCell="C9" sqref="C9"/>
      <selection pane="bottomLeft" activeCell="C9" sqref="C9"/>
      <selection pane="bottomRight" activeCell="C9" sqref="C9"/>
    </sheetView>
  </sheetViews>
  <sheetFormatPr baseColWidth="10" defaultColWidth="11.42578125" defaultRowHeight="11.25"/>
  <cols>
    <col min="1" max="1" width="3.5703125" style="41" customWidth="1"/>
    <col min="2" max="2" width="31.7109375" style="86" customWidth="1"/>
    <col min="3" max="3" width="13.7109375" style="86" customWidth="1"/>
    <col min="4" max="4" width="14.28515625" style="86" customWidth="1"/>
    <col min="5" max="5" width="14.7109375" style="86" customWidth="1"/>
    <col min="6" max="6" width="13.7109375" style="86" customWidth="1"/>
    <col min="7" max="16384" width="11.42578125" style="86"/>
  </cols>
  <sheetData>
    <row r="1" spans="1:6" s="66" customFormat="1" ht="20.100000000000001" customHeight="1">
      <c r="A1" s="280" t="s">
        <v>167</v>
      </c>
      <c r="B1" s="281"/>
      <c r="C1" s="288" t="s">
        <v>262</v>
      </c>
      <c r="D1" s="288"/>
      <c r="E1" s="288"/>
      <c r="F1" s="293"/>
    </row>
    <row r="2" spans="1:6" ht="35.1" customHeight="1">
      <c r="A2" s="282" t="s">
        <v>169</v>
      </c>
      <c r="B2" s="283"/>
      <c r="C2" s="261" t="s">
        <v>367</v>
      </c>
      <c r="D2" s="290"/>
      <c r="E2" s="290"/>
      <c r="F2" s="294"/>
    </row>
    <row r="3" spans="1:6" ht="11.45" customHeight="1">
      <c r="A3" s="295" t="s">
        <v>80</v>
      </c>
      <c r="B3" s="286" t="s">
        <v>284</v>
      </c>
      <c r="C3" s="286" t="s">
        <v>366</v>
      </c>
      <c r="D3" s="234"/>
      <c r="E3" s="286" t="s">
        <v>368</v>
      </c>
      <c r="F3" s="242"/>
    </row>
    <row r="4" spans="1:6" ht="11.45" customHeight="1">
      <c r="A4" s="295"/>
      <c r="B4" s="286"/>
      <c r="C4" s="234"/>
      <c r="D4" s="234"/>
      <c r="E4" s="234"/>
      <c r="F4" s="242"/>
    </row>
    <row r="5" spans="1:6" ht="11.45" customHeight="1">
      <c r="A5" s="295"/>
      <c r="B5" s="286"/>
      <c r="C5" s="304" t="s">
        <v>173</v>
      </c>
      <c r="D5" s="234" t="s">
        <v>215</v>
      </c>
      <c r="E5" s="304" t="s">
        <v>173</v>
      </c>
      <c r="F5" s="242" t="s">
        <v>215</v>
      </c>
    </row>
    <row r="6" spans="1:6" ht="11.45" customHeight="1">
      <c r="A6" s="295"/>
      <c r="B6" s="286"/>
      <c r="C6" s="234"/>
      <c r="D6" s="234"/>
      <c r="E6" s="234"/>
      <c r="F6" s="242"/>
    </row>
    <row r="7" spans="1:6" ht="11.45" customHeight="1">
      <c r="A7" s="295"/>
      <c r="B7" s="286"/>
      <c r="C7" s="305"/>
      <c r="D7" s="234"/>
      <c r="E7" s="305"/>
      <c r="F7" s="242"/>
    </row>
    <row r="8" spans="1:6" s="41" customFormat="1" ht="11.45" customHeight="1">
      <c r="A8" s="67">
        <v>1</v>
      </c>
      <c r="B8" s="68">
        <v>2</v>
      </c>
      <c r="C8" s="68">
        <v>3</v>
      </c>
      <c r="D8" s="68">
        <v>4</v>
      </c>
      <c r="E8" s="68">
        <v>5</v>
      </c>
      <c r="F8" s="69">
        <v>6</v>
      </c>
    </row>
    <row r="9" spans="1:6" ht="11.45" customHeight="1">
      <c r="A9" s="114"/>
      <c r="B9" s="120"/>
      <c r="C9" s="142"/>
      <c r="D9" s="150"/>
      <c r="E9" s="149"/>
      <c r="F9" s="150"/>
    </row>
    <row r="10" spans="1:6" ht="11.45" customHeight="1">
      <c r="A10" s="80">
        <f>IF(D10&lt;&gt;"",COUNTA($D10:D$10),"")</f>
        <v>1</v>
      </c>
      <c r="B10" s="120" t="s">
        <v>172</v>
      </c>
      <c r="C10" s="137">
        <v>148068.5</v>
      </c>
      <c r="D10" s="151">
        <v>100.00031799788532</v>
      </c>
      <c r="E10" s="137">
        <v>13068.8</v>
      </c>
      <c r="F10" s="151">
        <v>100</v>
      </c>
    </row>
    <row r="11" spans="1:6" ht="11.45" customHeight="1">
      <c r="A11" s="80" t="str">
        <f>IF(D11&lt;&gt;"",COUNTA($D$10:D11),"")</f>
        <v/>
      </c>
      <c r="B11" s="120"/>
      <c r="C11" s="149"/>
      <c r="D11" s="150"/>
      <c r="E11" s="149"/>
      <c r="F11" s="150"/>
    </row>
    <row r="12" spans="1:6" ht="11.45" customHeight="1">
      <c r="A12" s="80">
        <f>IF(D12&lt;&gt;"",COUNTA($D$10:D12),"")</f>
        <v>2</v>
      </c>
      <c r="B12" s="104" t="s">
        <v>244</v>
      </c>
      <c r="C12" s="149">
        <v>21005.200000000001</v>
      </c>
      <c r="D12" s="150">
        <v>14.186136821808827</v>
      </c>
      <c r="E12" s="149">
        <v>1780.9</v>
      </c>
      <c r="F12" s="150">
        <v>13.627111900097944</v>
      </c>
    </row>
    <row r="13" spans="1:6" ht="11.45" customHeight="1">
      <c r="A13" s="80">
        <f>IF(D13&lt;&gt;"",COUNTA($D$10:D13),"")</f>
        <v>3</v>
      </c>
      <c r="B13" s="104" t="s">
        <v>245</v>
      </c>
      <c r="C13" s="149">
        <v>29776.3</v>
      </c>
      <c r="D13" s="150">
        <v>20.109814038772594</v>
      </c>
      <c r="E13" s="149">
        <v>2542.6</v>
      </c>
      <c r="F13" s="150">
        <v>19.455497061704211</v>
      </c>
    </row>
    <row r="14" spans="1:6" ht="11.45" customHeight="1">
      <c r="A14" s="80">
        <f>IF(D14&lt;&gt;"",COUNTA($D$10:D14),"")</f>
        <v>4</v>
      </c>
      <c r="B14" s="104" t="s">
        <v>246</v>
      </c>
      <c r="C14" s="149">
        <v>4988.1000000000004</v>
      </c>
      <c r="D14" s="150">
        <v>3.3687786396161239</v>
      </c>
      <c r="E14" s="149">
        <v>432.8</v>
      </c>
      <c r="F14" s="150">
        <v>3.3117042115572968</v>
      </c>
    </row>
    <row r="15" spans="1:6" ht="11.45" customHeight="1">
      <c r="A15" s="80">
        <f>IF(D15&lt;&gt;"",COUNTA($D$10:D15),"")</f>
        <v>5</v>
      </c>
      <c r="B15" s="104" t="s">
        <v>247</v>
      </c>
      <c r="C15" s="149">
        <v>6142.9</v>
      </c>
      <c r="D15" s="150">
        <v>4.1486879383528565</v>
      </c>
      <c r="E15" s="149">
        <v>583.79999999999995</v>
      </c>
      <c r="F15" s="150">
        <v>4.4671278158667969</v>
      </c>
    </row>
    <row r="16" spans="1:6" ht="11.45" customHeight="1">
      <c r="A16" s="80">
        <f>IF(D16&lt;&gt;"",COUNTA($D$10:D16),"")</f>
        <v>6</v>
      </c>
      <c r="B16" s="106" t="s">
        <v>248</v>
      </c>
      <c r="C16" s="149">
        <v>926.7</v>
      </c>
      <c r="D16" s="150">
        <v>0.62585897743274221</v>
      </c>
      <c r="E16" s="149">
        <v>81.599999999999994</v>
      </c>
      <c r="F16" s="150">
        <v>0.62438785504407446</v>
      </c>
    </row>
    <row r="17" spans="1:6" ht="11.45" customHeight="1">
      <c r="A17" s="80">
        <f>IF(D17&lt;&gt;"",COUNTA($D$10:D17),"")</f>
        <v>7</v>
      </c>
      <c r="B17" s="106" t="s">
        <v>249</v>
      </c>
      <c r="C17" s="149">
        <v>2880.7</v>
      </c>
      <c r="D17" s="150">
        <v>1.9455184593617143</v>
      </c>
      <c r="E17" s="149">
        <v>222.9</v>
      </c>
      <c r="F17" s="150">
        <v>1.7055888834476003</v>
      </c>
    </row>
    <row r="18" spans="1:6" ht="11.45" customHeight="1">
      <c r="A18" s="80">
        <f>IF(D18&lt;&gt;"",COUNTA($D$10:D18),"")</f>
        <v>8</v>
      </c>
      <c r="B18" s="106" t="s">
        <v>250</v>
      </c>
      <c r="C18" s="149">
        <v>9379.7999999999993</v>
      </c>
      <c r="D18" s="150">
        <v>6.3347707311143147</v>
      </c>
      <c r="E18" s="149">
        <v>817.2</v>
      </c>
      <c r="F18" s="150">
        <v>6.2530607247796288</v>
      </c>
    </row>
    <row r="19" spans="1:6" s="152" customFormat="1" ht="11.45" customHeight="1">
      <c r="A19" s="80">
        <f>IF(D19&lt;&gt;"",COUNTA($D$10:D19),"")</f>
        <v>9</v>
      </c>
      <c r="B19" s="120" t="s">
        <v>251</v>
      </c>
      <c r="C19" s="137">
        <v>3073.5</v>
      </c>
      <c r="D19" s="156">
        <v>2.0757284635151976</v>
      </c>
      <c r="E19" s="137">
        <v>275.89999999999998</v>
      </c>
      <c r="F19" s="156">
        <v>2.111134916748286</v>
      </c>
    </row>
    <row r="20" spans="1:6" ht="11.45" customHeight="1">
      <c r="A20" s="80">
        <f>IF(D20&lt;&gt;"",COUNTA($D$10:D20),"")</f>
        <v>10</v>
      </c>
      <c r="B20" s="106" t="s">
        <v>252</v>
      </c>
      <c r="C20" s="149">
        <v>16013.1</v>
      </c>
      <c r="D20" s="150">
        <v>10.814656729824373</v>
      </c>
      <c r="E20" s="149">
        <v>1449.8</v>
      </c>
      <c r="F20" s="150">
        <v>11.093596963761017</v>
      </c>
    </row>
    <row r="21" spans="1:6" ht="11.45" customHeight="1">
      <c r="A21" s="80">
        <f>IF(D21&lt;&gt;"",COUNTA($D$10:D21),"")</f>
        <v>11</v>
      </c>
      <c r="B21" s="106" t="s">
        <v>253</v>
      </c>
      <c r="C21" s="149">
        <v>23972.2</v>
      </c>
      <c r="D21" s="150">
        <v>16.18993911601725</v>
      </c>
      <c r="E21" s="149">
        <v>2108.3000000000002</v>
      </c>
      <c r="F21" s="150">
        <v>16.132315132223312</v>
      </c>
    </row>
    <row r="22" spans="1:6" ht="11.45" customHeight="1">
      <c r="A22" s="80">
        <f>IF(D22&lt;&gt;"",COUNTA($D$10:D22),"")</f>
        <v>12</v>
      </c>
      <c r="B22" s="106" t="s">
        <v>254</v>
      </c>
      <c r="C22" s="149">
        <v>7064.9</v>
      </c>
      <c r="D22" s="150">
        <v>4.7713727092528115</v>
      </c>
      <c r="E22" s="149">
        <v>633.6</v>
      </c>
      <c r="F22" s="150">
        <v>4.8481880509304611</v>
      </c>
    </row>
    <row r="23" spans="1:6" ht="11.45" customHeight="1">
      <c r="A23" s="80">
        <f>IF(D23&lt;&gt;"",COUNTA($D$10:D23),"")</f>
        <v>13</v>
      </c>
      <c r="B23" s="106" t="s">
        <v>255</v>
      </c>
      <c r="C23" s="149">
        <v>1323</v>
      </c>
      <c r="D23" s="150">
        <v>0.89350537082498982</v>
      </c>
      <c r="E23" s="149">
        <v>117.3</v>
      </c>
      <c r="F23" s="150">
        <v>0.8975575416258571</v>
      </c>
    </row>
    <row r="24" spans="1:6" ht="11.45" customHeight="1">
      <c r="A24" s="80">
        <f>IF(D24&lt;&gt;"",COUNTA($D$10:D24),"")</f>
        <v>14</v>
      </c>
      <c r="B24" s="106" t="s">
        <v>256</v>
      </c>
      <c r="C24" s="149">
        <v>8729.1</v>
      </c>
      <c r="D24" s="150">
        <v>5.8953119670963101</v>
      </c>
      <c r="E24" s="149">
        <v>836.5</v>
      </c>
      <c r="F24" s="150">
        <v>6.4007406953966699</v>
      </c>
    </row>
    <row r="25" spans="1:6" ht="11.45" customHeight="1">
      <c r="A25" s="80">
        <f>IF(D25&lt;&gt;"",COUNTA($D$10:D25),"")</f>
        <v>15</v>
      </c>
      <c r="B25" s="106" t="s">
        <v>257</v>
      </c>
      <c r="C25" s="149">
        <v>4103.5</v>
      </c>
      <c r="D25" s="150">
        <v>2.7713524483600498</v>
      </c>
      <c r="E25" s="149">
        <v>377.1</v>
      </c>
      <c r="F25" s="150">
        <v>2.8854982859941236</v>
      </c>
    </row>
    <row r="26" spans="1:6" ht="11.45" customHeight="1">
      <c r="A26" s="80">
        <f>IF(D26&lt;&gt;"",COUNTA($D$10:D26),"")</f>
        <v>16</v>
      </c>
      <c r="B26" s="106" t="s">
        <v>258</v>
      </c>
      <c r="C26" s="149">
        <v>5239.5</v>
      </c>
      <c r="D26" s="150">
        <v>3.538564920965634</v>
      </c>
      <c r="E26" s="149">
        <v>481.8</v>
      </c>
      <c r="F26" s="150">
        <v>3.6866429970617043</v>
      </c>
    </row>
    <row r="27" spans="1:6" ht="11.45" customHeight="1">
      <c r="A27" s="80">
        <f>IF(D27&lt;&gt;"",COUNTA($D$10:D27),"")</f>
        <v>17</v>
      </c>
      <c r="B27" s="106" t="s">
        <v>259</v>
      </c>
      <c r="C27" s="149">
        <v>3450</v>
      </c>
      <c r="D27" s="150">
        <v>2.3300026676842136</v>
      </c>
      <c r="E27" s="149">
        <v>326.60000000000002</v>
      </c>
      <c r="F27" s="150">
        <v>2.4990817825661122</v>
      </c>
    </row>
    <row r="28" spans="1:6" ht="11.45" customHeight="1">
      <c r="A28" s="80" t="str">
        <f>IF(D28&lt;&gt;"",COUNTA($D$10:D28),"")</f>
        <v/>
      </c>
      <c r="B28" s="106"/>
      <c r="C28" s="149"/>
      <c r="D28" s="150"/>
      <c r="E28" s="149"/>
      <c r="F28" s="150"/>
    </row>
    <row r="29" spans="1:6" ht="11.45" customHeight="1">
      <c r="A29" s="80">
        <f>IF(D29&lt;&gt;"",COUNTA($D$10:D29),"")</f>
        <v>18</v>
      </c>
      <c r="B29" s="106" t="s">
        <v>260</v>
      </c>
      <c r="C29" s="149">
        <v>122569.49999999999</v>
      </c>
      <c r="D29" s="150">
        <v>82.778916514991366</v>
      </c>
      <c r="E29" s="149">
        <v>10668.8</v>
      </c>
      <c r="F29" s="150">
        <v>81.635651322233102</v>
      </c>
    </row>
    <row r="30" spans="1:6" ht="11.45" customHeight="1">
      <c r="A30" s="80">
        <f>IF(D30&lt;&gt;"",COUNTA($D$10:D30),"")</f>
        <v>19</v>
      </c>
      <c r="B30" s="106" t="s">
        <v>261</v>
      </c>
      <c r="C30" s="149">
        <v>25499</v>
      </c>
      <c r="D30" s="150">
        <v>17.221083485008627</v>
      </c>
      <c r="E30" s="149">
        <v>2399.8999999999996</v>
      </c>
      <c r="F30" s="150">
        <v>18.363583496571987</v>
      </c>
    </row>
    <row r="31" spans="1:6" ht="11.45" customHeight="1">
      <c r="A31" s="114"/>
      <c r="B31" s="153"/>
      <c r="C31" s="154"/>
      <c r="D31" s="154"/>
      <c r="E31" s="154"/>
      <c r="F31" s="154"/>
    </row>
    <row r="32" spans="1:6" ht="11.45" customHeight="1">
      <c r="C32" s="155"/>
      <c r="E32" s="155"/>
    </row>
    <row r="33" spans="3:5" ht="11.45" customHeight="1">
      <c r="C33" s="155"/>
      <c r="E33" s="155"/>
    </row>
    <row r="34" spans="3:5" ht="11.45" customHeight="1">
      <c r="C34" s="155"/>
      <c r="E34" s="155"/>
    </row>
    <row r="35" spans="3:5" ht="11.45" customHeight="1">
      <c r="C35" s="155"/>
      <c r="E35" s="155"/>
    </row>
    <row r="36" spans="3:5" ht="11.45" customHeight="1"/>
    <row r="37" spans="3:5" ht="11.45" customHeight="1"/>
    <row r="38" spans="3:5" ht="11.45" customHeight="1"/>
    <row r="39" spans="3:5" ht="11.45" customHeight="1"/>
    <row r="40" spans="3:5" ht="11.45" customHeight="1"/>
    <row r="41" spans="3:5" ht="11.45" customHeight="1"/>
    <row r="42" spans="3:5" ht="11.45" customHeight="1"/>
    <row r="43" spans="3:5" ht="11.45" customHeight="1"/>
    <row r="44" spans="3:5" ht="11.45" customHeight="1"/>
    <row r="45" spans="3:5" ht="11.45" customHeight="1"/>
    <row r="46" spans="3:5" ht="11.45" customHeight="1"/>
    <row r="47" spans="3:5" ht="11.45" customHeight="1"/>
    <row r="48" spans="3:5"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sheetData>
  <mergeCells count="12">
    <mergeCell ref="E5:E7"/>
    <mergeCell ref="F5:F7"/>
    <mergeCell ref="A1:B1"/>
    <mergeCell ref="C1:F1"/>
    <mergeCell ref="A2:B2"/>
    <mergeCell ref="C2:F2"/>
    <mergeCell ref="A3:A7"/>
    <mergeCell ref="B3:B7"/>
    <mergeCell ref="C3:D4"/>
    <mergeCell ref="E3:F4"/>
    <mergeCell ref="C5:C7"/>
    <mergeCell ref="D5: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legacyDrawing r:id="rId2"/>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2"/>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ColWidth="11.42578125" defaultRowHeight="11.45" customHeight="1"/>
  <cols>
    <col min="1" max="1" width="3.7109375" style="77" customWidth="1"/>
    <col min="2" max="2" width="7.7109375" style="158" customWidth="1"/>
    <col min="3" max="3" width="30.28515625" style="158" customWidth="1"/>
    <col min="4" max="4" width="7.7109375" style="158" customWidth="1"/>
    <col min="5" max="5" width="8.28515625" style="158" customWidth="1"/>
    <col min="6" max="6" width="7.7109375" style="158" customWidth="1"/>
    <col min="7" max="8" width="8.28515625" style="158" customWidth="1"/>
    <col min="9" max="9" width="10" style="158" customWidth="1"/>
    <col min="10" max="16384" width="11.42578125" style="158"/>
  </cols>
  <sheetData>
    <row r="1" spans="1:9" s="8" customFormat="1" ht="20.100000000000001" customHeight="1">
      <c r="A1" s="311" t="s">
        <v>190</v>
      </c>
      <c r="B1" s="312"/>
      <c r="C1" s="312"/>
      <c r="D1" s="308" t="s">
        <v>191</v>
      </c>
      <c r="E1" s="309"/>
      <c r="F1" s="309"/>
      <c r="G1" s="309"/>
      <c r="H1" s="309"/>
      <c r="I1" s="310"/>
    </row>
    <row r="2" spans="1:9" s="157" customFormat="1" ht="35.1" customHeight="1">
      <c r="A2" s="313" t="s">
        <v>176</v>
      </c>
      <c r="B2" s="314"/>
      <c r="C2" s="314"/>
      <c r="D2" s="306" t="s">
        <v>267</v>
      </c>
      <c r="E2" s="305"/>
      <c r="F2" s="305"/>
      <c r="G2" s="305"/>
      <c r="H2" s="305"/>
      <c r="I2" s="307"/>
    </row>
    <row r="3" spans="1:9" ht="11.45" customHeight="1">
      <c r="A3" s="315" t="s">
        <v>80</v>
      </c>
      <c r="B3" s="317" t="s">
        <v>64</v>
      </c>
      <c r="C3" s="317" t="s">
        <v>41</v>
      </c>
      <c r="D3" s="317" t="s">
        <v>42</v>
      </c>
      <c r="E3" s="317" t="s">
        <v>153</v>
      </c>
      <c r="F3" s="317" t="s">
        <v>47</v>
      </c>
      <c r="G3" s="317" t="s">
        <v>43</v>
      </c>
      <c r="H3" s="317" t="s">
        <v>349</v>
      </c>
      <c r="I3" s="318"/>
    </row>
    <row r="4" spans="1:9" ht="11.45" customHeight="1">
      <c r="A4" s="316"/>
      <c r="B4" s="317"/>
      <c r="C4" s="317"/>
      <c r="D4" s="317"/>
      <c r="E4" s="317"/>
      <c r="F4" s="317"/>
      <c r="G4" s="317"/>
      <c r="H4" s="317"/>
      <c r="I4" s="318"/>
    </row>
    <row r="5" spans="1:9" ht="11.45" customHeight="1">
      <c r="A5" s="316"/>
      <c r="B5" s="317"/>
      <c r="C5" s="317"/>
      <c r="D5" s="317"/>
      <c r="E5" s="317"/>
      <c r="F5" s="317"/>
      <c r="G5" s="317"/>
      <c r="H5" s="317"/>
      <c r="I5" s="318"/>
    </row>
    <row r="6" spans="1:9" ht="11.45" customHeight="1">
      <c r="A6" s="316"/>
      <c r="B6" s="317"/>
      <c r="C6" s="317"/>
      <c r="D6" s="237" t="s">
        <v>341</v>
      </c>
      <c r="E6" s="238"/>
      <c r="F6" s="317" t="s">
        <v>333</v>
      </c>
      <c r="G6" s="317"/>
      <c r="H6" s="317"/>
      <c r="I6" s="159" t="s">
        <v>339</v>
      </c>
    </row>
    <row r="7" spans="1:9" ht="11.45" customHeight="1">
      <c r="A7" s="316"/>
      <c r="B7" s="317"/>
      <c r="C7" s="317"/>
      <c r="D7" s="317" t="s">
        <v>44</v>
      </c>
      <c r="E7" s="317"/>
      <c r="F7" s="160" t="s">
        <v>131</v>
      </c>
      <c r="G7" s="317" t="s">
        <v>154</v>
      </c>
      <c r="H7" s="234"/>
      <c r="I7" s="242"/>
    </row>
    <row r="8" spans="1:9" s="77" customFormat="1" ht="11.45" customHeight="1">
      <c r="A8" s="73">
        <v>1</v>
      </c>
      <c r="B8" s="74">
        <v>2</v>
      </c>
      <c r="C8" s="75">
        <v>3</v>
      </c>
      <c r="D8" s="75">
        <v>4</v>
      </c>
      <c r="E8" s="75">
        <v>5</v>
      </c>
      <c r="F8" s="75">
        <v>6</v>
      </c>
      <c r="G8" s="75">
        <v>7</v>
      </c>
      <c r="H8" s="75">
        <v>8</v>
      </c>
      <c r="I8" s="76">
        <v>9</v>
      </c>
    </row>
    <row r="9" spans="1:9" ht="11.45" customHeight="1">
      <c r="A9" s="78"/>
      <c r="B9" s="161"/>
      <c r="C9" s="162"/>
      <c r="D9" s="134"/>
      <c r="E9" s="125"/>
      <c r="F9" s="125"/>
      <c r="G9" s="125"/>
      <c r="H9" s="125"/>
      <c r="I9" s="93"/>
    </row>
    <row r="10" spans="1:9" ht="11.45" customHeight="1">
      <c r="A10" s="71">
        <f>IF(D10&lt;&gt;"",COUNTA($D10:D$10),"")</f>
        <v>1</v>
      </c>
      <c r="B10" s="163" t="s">
        <v>160</v>
      </c>
      <c r="C10" s="163" t="s">
        <v>161</v>
      </c>
      <c r="D10" s="142">
        <v>539</v>
      </c>
      <c r="E10" s="124">
        <v>11531</v>
      </c>
      <c r="F10" s="124">
        <v>3802</v>
      </c>
      <c r="G10" s="124">
        <v>88421</v>
      </c>
      <c r="H10" s="124">
        <v>356677</v>
      </c>
      <c r="I10" s="101">
        <v>1476853</v>
      </c>
    </row>
    <row r="11" spans="1:9" ht="11.45" customHeight="1">
      <c r="A11" s="71" t="str">
        <f>IF(D11&lt;&gt;"",COUNTA($D$10:D11),"")</f>
        <v/>
      </c>
      <c r="B11" s="164"/>
      <c r="C11" s="165"/>
      <c r="D11" s="134"/>
      <c r="E11" s="125"/>
      <c r="F11" s="125"/>
      <c r="G11" s="125"/>
      <c r="H11" s="125"/>
      <c r="I11" s="93"/>
    </row>
    <row r="12" spans="1:9" ht="11.45" customHeight="1">
      <c r="A12" s="71">
        <f>IF(D12&lt;&gt;"",COUNTA($D$10:D12),"")</f>
        <v>2</v>
      </c>
      <c r="B12" s="163" t="s">
        <v>155</v>
      </c>
      <c r="C12" s="163" t="s">
        <v>268</v>
      </c>
      <c r="D12" s="142">
        <v>338</v>
      </c>
      <c r="E12" s="124">
        <v>8026</v>
      </c>
      <c r="F12" s="124">
        <v>2590</v>
      </c>
      <c r="G12" s="124">
        <v>63676</v>
      </c>
      <c r="H12" s="124">
        <v>271811</v>
      </c>
      <c r="I12" s="101">
        <v>1130835</v>
      </c>
    </row>
    <row r="13" spans="1:9" ht="11.45" customHeight="1">
      <c r="A13" s="71" t="str">
        <f>IF(D13&lt;&gt;"",COUNTA($D$10:D13),"")</f>
        <v/>
      </c>
      <c r="B13" s="163"/>
      <c r="C13" s="164" t="s">
        <v>145</v>
      </c>
      <c r="D13" s="134"/>
      <c r="E13" s="125"/>
      <c r="F13" s="125"/>
      <c r="G13" s="125"/>
      <c r="H13" s="125"/>
      <c r="I13" s="93"/>
    </row>
    <row r="14" spans="1:9" ht="11.45" customHeight="1">
      <c r="A14" s="71">
        <f>IF(D14&lt;&gt;"",COUNTA($D$10:D14),"")</f>
        <v>3</v>
      </c>
      <c r="B14" s="164" t="s">
        <v>156</v>
      </c>
      <c r="C14" s="164" t="s">
        <v>269</v>
      </c>
      <c r="D14" s="134">
        <v>131</v>
      </c>
      <c r="E14" s="125">
        <v>3104</v>
      </c>
      <c r="F14" s="125">
        <v>1060</v>
      </c>
      <c r="G14" s="125">
        <v>24311</v>
      </c>
      <c r="H14" s="125">
        <v>104791</v>
      </c>
      <c r="I14" s="93">
        <v>395384</v>
      </c>
    </row>
    <row r="15" spans="1:9" ht="22.5" customHeight="1">
      <c r="A15" s="71">
        <f>IF(D15&lt;&gt;"",COUNTA($D$10:D15),"")</f>
        <v>4</v>
      </c>
      <c r="B15" s="164" t="s">
        <v>157</v>
      </c>
      <c r="C15" s="164" t="s">
        <v>270</v>
      </c>
      <c r="D15" s="134">
        <v>173</v>
      </c>
      <c r="E15" s="125">
        <v>4290</v>
      </c>
      <c r="F15" s="125">
        <v>1308</v>
      </c>
      <c r="G15" s="125">
        <v>33834</v>
      </c>
      <c r="H15" s="125">
        <v>147631</v>
      </c>
      <c r="I15" s="93">
        <v>646668</v>
      </c>
    </row>
    <row r="16" spans="1:9" ht="11.45" customHeight="1">
      <c r="A16" s="71">
        <f>IF(D16&lt;&gt;"",COUNTA($D$10:D16),"")</f>
        <v>5</v>
      </c>
      <c r="B16" s="164" t="s">
        <v>193</v>
      </c>
      <c r="C16" s="164" t="s">
        <v>271</v>
      </c>
      <c r="D16" s="134">
        <v>34</v>
      </c>
      <c r="E16" s="125">
        <v>632</v>
      </c>
      <c r="F16" s="125">
        <v>221</v>
      </c>
      <c r="G16" s="125">
        <v>5531</v>
      </c>
      <c r="H16" s="125">
        <v>19389</v>
      </c>
      <c r="I16" s="93">
        <v>88783</v>
      </c>
    </row>
    <row r="17" spans="1:9" ht="11.45" customHeight="1">
      <c r="A17" s="71" t="str">
        <f>IF(D17&lt;&gt;"",COUNTA($D$10:D17),"")</f>
        <v/>
      </c>
      <c r="B17" s="164"/>
      <c r="C17" s="164"/>
      <c r="D17" s="134"/>
      <c r="E17" s="125"/>
      <c r="F17" s="125"/>
      <c r="G17" s="125"/>
      <c r="H17" s="125"/>
      <c r="I17" s="93"/>
    </row>
    <row r="18" spans="1:9" ht="11.45" customHeight="1">
      <c r="A18" s="71">
        <f>IF(D18&lt;&gt;"",COUNTA($D$10:D18),"")</f>
        <v>6</v>
      </c>
      <c r="B18" s="163" t="s">
        <v>158</v>
      </c>
      <c r="C18" s="163" t="s">
        <v>272</v>
      </c>
      <c r="D18" s="142">
        <v>201</v>
      </c>
      <c r="E18" s="124">
        <v>3505</v>
      </c>
      <c r="F18" s="124">
        <v>1212</v>
      </c>
      <c r="G18" s="124">
        <v>24744</v>
      </c>
      <c r="H18" s="124">
        <v>84866</v>
      </c>
      <c r="I18" s="101">
        <v>346017</v>
      </c>
    </row>
    <row r="19" spans="1:9" ht="11.45" customHeight="1">
      <c r="A19" s="71" t="str">
        <f>IF(D19&lt;&gt;"",COUNTA($D$10:D19),"")</f>
        <v/>
      </c>
      <c r="B19" s="164"/>
      <c r="C19" s="164" t="s">
        <v>227</v>
      </c>
      <c r="D19" s="134"/>
      <c r="E19" s="125"/>
      <c r="F19" s="125"/>
      <c r="G19" s="125"/>
      <c r="H19" s="125"/>
      <c r="I19" s="93"/>
    </row>
    <row r="20" spans="1:9" ht="11.45" customHeight="1">
      <c r="A20" s="71">
        <f>IF(D20&lt;&gt;"",COUNTA($D$10:D20),"")</f>
        <v>7</v>
      </c>
      <c r="B20" s="164" t="s">
        <v>195</v>
      </c>
      <c r="C20" s="164" t="s">
        <v>273</v>
      </c>
      <c r="D20" s="134">
        <v>44</v>
      </c>
      <c r="E20" s="125">
        <v>703</v>
      </c>
      <c r="F20" s="125">
        <v>231</v>
      </c>
      <c r="G20" s="125">
        <v>4792</v>
      </c>
      <c r="H20" s="125">
        <v>18470</v>
      </c>
      <c r="I20" s="93">
        <v>71627</v>
      </c>
    </row>
    <row r="21" spans="1:9" ht="22.5" customHeight="1">
      <c r="A21" s="71">
        <f>IF(D21&lt;&gt;"",COUNTA($D$10:D21),"")</f>
        <v>8</v>
      </c>
      <c r="B21" s="164" t="s">
        <v>196</v>
      </c>
      <c r="C21" s="164" t="s">
        <v>274</v>
      </c>
      <c r="D21" s="134">
        <v>38</v>
      </c>
      <c r="E21" s="125">
        <v>644</v>
      </c>
      <c r="F21" s="125">
        <v>193</v>
      </c>
      <c r="G21" s="125">
        <v>4955</v>
      </c>
      <c r="H21" s="125">
        <v>19715</v>
      </c>
      <c r="I21" s="93">
        <v>80369</v>
      </c>
    </row>
    <row r="22" spans="1:9" ht="11.45" customHeight="1">
      <c r="A22" s="71">
        <f>IF(D22&lt;&gt;"",COUNTA($D$10:D22),"")</f>
        <v>9</v>
      </c>
      <c r="B22" s="164" t="s">
        <v>159</v>
      </c>
      <c r="C22" s="164" t="s">
        <v>275</v>
      </c>
      <c r="D22" s="134">
        <v>89</v>
      </c>
      <c r="E22" s="125">
        <v>1612</v>
      </c>
      <c r="F22" s="125">
        <v>600</v>
      </c>
      <c r="G22" s="125">
        <v>11198</v>
      </c>
      <c r="H22" s="125">
        <v>31521</v>
      </c>
      <c r="I22" s="93">
        <v>127389</v>
      </c>
    </row>
  </sheetData>
  <mergeCells count="16">
    <mergeCell ref="D2:I2"/>
    <mergeCell ref="D1:I1"/>
    <mergeCell ref="A1:C1"/>
    <mergeCell ref="A2:C2"/>
    <mergeCell ref="A3:A7"/>
    <mergeCell ref="B3:B7"/>
    <mergeCell ref="C3:C7"/>
    <mergeCell ref="D3:D5"/>
    <mergeCell ref="E3:E5"/>
    <mergeCell ref="F3:F5"/>
    <mergeCell ref="D7:E7"/>
    <mergeCell ref="G3:G5"/>
    <mergeCell ref="H3:I5"/>
    <mergeCell ref="D6:E6"/>
    <mergeCell ref="F6:H6"/>
    <mergeCell ref="G7:I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H9"/>
    </sheetView>
  </sheetViews>
  <sheetFormatPr baseColWidth="10" defaultColWidth="11.5703125" defaultRowHeight="11.45" customHeight="1"/>
  <cols>
    <col min="1" max="1" width="3.7109375" style="77" customWidth="1"/>
    <col min="2" max="2" width="7.7109375" style="158" customWidth="1"/>
    <col min="3" max="3" width="31.7109375" style="158" customWidth="1"/>
    <col min="4" max="8" width="9.7109375" style="158" customWidth="1"/>
    <col min="9" max="16384" width="11.5703125" style="158"/>
  </cols>
  <sheetData>
    <row r="1" spans="1:8" s="1" customFormat="1" ht="20.100000000000001" customHeight="1">
      <c r="A1" s="311" t="s">
        <v>190</v>
      </c>
      <c r="B1" s="312"/>
      <c r="C1" s="312"/>
      <c r="D1" s="308" t="s">
        <v>191</v>
      </c>
      <c r="E1" s="308"/>
      <c r="F1" s="308"/>
      <c r="G1" s="308"/>
      <c r="H1" s="323"/>
    </row>
    <row r="2" spans="1:8" s="166" customFormat="1" ht="35.1" customHeight="1">
      <c r="A2" s="313" t="s">
        <v>177</v>
      </c>
      <c r="B2" s="314"/>
      <c r="C2" s="314"/>
      <c r="D2" s="306" t="s">
        <v>334</v>
      </c>
      <c r="E2" s="306"/>
      <c r="F2" s="306"/>
      <c r="G2" s="306"/>
      <c r="H2" s="324"/>
    </row>
    <row r="3" spans="1:8" ht="11.45" customHeight="1">
      <c r="A3" s="315" t="s">
        <v>80</v>
      </c>
      <c r="B3" s="317" t="s">
        <v>64</v>
      </c>
      <c r="C3" s="317" t="s">
        <v>41</v>
      </c>
      <c r="D3" s="317" t="s">
        <v>53</v>
      </c>
      <c r="E3" s="317" t="s">
        <v>99</v>
      </c>
      <c r="F3" s="317"/>
      <c r="G3" s="317"/>
      <c r="H3" s="318"/>
    </row>
    <row r="4" spans="1:8" ht="11.45" customHeight="1">
      <c r="A4" s="315"/>
      <c r="B4" s="317"/>
      <c r="C4" s="317"/>
      <c r="D4" s="317"/>
      <c r="E4" s="322" t="s">
        <v>288</v>
      </c>
      <c r="F4" s="322" t="s">
        <v>48</v>
      </c>
      <c r="G4" s="322" t="s">
        <v>49</v>
      </c>
      <c r="H4" s="318" t="s">
        <v>276</v>
      </c>
    </row>
    <row r="5" spans="1:8" ht="11.45" customHeight="1">
      <c r="A5" s="315"/>
      <c r="B5" s="317"/>
      <c r="C5" s="317"/>
      <c r="D5" s="317"/>
      <c r="E5" s="317"/>
      <c r="F5" s="317"/>
      <c r="G5" s="317"/>
      <c r="H5" s="318"/>
    </row>
    <row r="6" spans="1:8" ht="11.45" customHeight="1">
      <c r="A6" s="315"/>
      <c r="B6" s="317"/>
      <c r="C6" s="317"/>
      <c r="D6" s="317"/>
      <c r="E6" s="317"/>
      <c r="F6" s="317"/>
      <c r="G6" s="317"/>
      <c r="H6" s="318"/>
    </row>
    <row r="7" spans="1:8" ht="11.45" customHeight="1">
      <c r="A7" s="315"/>
      <c r="B7" s="317"/>
      <c r="C7" s="317"/>
      <c r="D7" s="317"/>
      <c r="E7" s="317"/>
      <c r="F7" s="317"/>
      <c r="G7" s="317"/>
      <c r="H7" s="318"/>
    </row>
    <row r="8" spans="1:8" s="77" customFormat="1" ht="11.45" customHeight="1">
      <c r="A8" s="73">
        <v>1</v>
      </c>
      <c r="B8" s="74">
        <v>2</v>
      </c>
      <c r="C8" s="75">
        <v>3</v>
      </c>
      <c r="D8" s="75">
        <v>4</v>
      </c>
      <c r="E8" s="75">
        <v>5</v>
      </c>
      <c r="F8" s="75">
        <v>6</v>
      </c>
      <c r="G8" s="75">
        <v>7</v>
      </c>
      <c r="H8" s="76">
        <v>8</v>
      </c>
    </row>
    <row r="9" spans="1:8" ht="20.100000000000001" customHeight="1">
      <c r="A9" s="78"/>
      <c r="B9" s="167"/>
      <c r="C9" s="167"/>
      <c r="D9" s="321" t="s">
        <v>44</v>
      </c>
      <c r="E9" s="260"/>
      <c r="F9" s="260"/>
      <c r="G9" s="260"/>
      <c r="H9" s="260"/>
    </row>
    <row r="10" spans="1:8" ht="11.45" customHeight="1">
      <c r="A10" s="71">
        <f>IF(E10&lt;&gt;"",COUNTA($E10:E$10),"")</f>
        <v>1</v>
      </c>
      <c r="B10" s="163" t="s">
        <v>160</v>
      </c>
      <c r="C10" s="163" t="s">
        <v>161</v>
      </c>
      <c r="D10" s="142">
        <v>539</v>
      </c>
      <c r="E10" s="142">
        <v>366</v>
      </c>
      <c r="F10" s="142">
        <v>145</v>
      </c>
      <c r="G10" s="142">
        <v>21</v>
      </c>
      <c r="H10" s="142">
        <v>7</v>
      </c>
    </row>
    <row r="11" spans="1:8" ht="11.45" customHeight="1">
      <c r="A11" s="71" t="str">
        <f>IF(E11&lt;&gt;"",COUNTA($E$10:E11),"")</f>
        <v/>
      </c>
      <c r="B11" s="164"/>
      <c r="C11" s="168"/>
      <c r="D11" s="134"/>
      <c r="E11" s="134"/>
      <c r="F11" s="134"/>
      <c r="G11" s="134"/>
      <c r="H11" s="134"/>
    </row>
    <row r="12" spans="1:8" ht="11.45" customHeight="1">
      <c r="A12" s="71">
        <f>IF(E12&lt;&gt;"",COUNTA($E$10:E12),"")</f>
        <v>2</v>
      </c>
      <c r="B12" s="163" t="s">
        <v>155</v>
      </c>
      <c r="C12" s="163" t="s">
        <v>268</v>
      </c>
      <c r="D12" s="142">
        <v>338</v>
      </c>
      <c r="E12" s="142">
        <v>215</v>
      </c>
      <c r="F12" s="142">
        <v>100</v>
      </c>
      <c r="G12" s="142">
        <v>16</v>
      </c>
      <c r="H12" s="142">
        <v>7</v>
      </c>
    </row>
    <row r="13" spans="1:8" ht="11.45" customHeight="1">
      <c r="A13" s="71" t="str">
        <f>IF(E13&lt;&gt;"",COUNTA($E$10:E13),"")</f>
        <v/>
      </c>
      <c r="B13" s="163"/>
      <c r="C13" s="164" t="s">
        <v>145</v>
      </c>
      <c r="D13" s="134"/>
      <c r="E13" s="134"/>
      <c r="F13" s="134"/>
      <c r="G13" s="134"/>
      <c r="H13" s="134"/>
    </row>
    <row r="14" spans="1:8" ht="11.45" customHeight="1">
      <c r="A14" s="71">
        <f>IF(E14&lt;&gt;"",COUNTA($E$10:E14),"")</f>
        <v>3</v>
      </c>
      <c r="B14" s="164" t="s">
        <v>156</v>
      </c>
      <c r="C14" s="164" t="s">
        <v>269</v>
      </c>
      <c r="D14" s="134">
        <v>131</v>
      </c>
      <c r="E14" s="134">
        <v>82</v>
      </c>
      <c r="F14" s="134">
        <v>40</v>
      </c>
      <c r="G14" s="134">
        <v>6</v>
      </c>
      <c r="H14" s="134">
        <v>3</v>
      </c>
    </row>
    <row r="15" spans="1:8" ht="22.5" customHeight="1">
      <c r="A15" s="71">
        <f>IF(E15&lt;&gt;"",COUNTA($E$10:E15),"")</f>
        <v>4</v>
      </c>
      <c r="B15" s="164" t="s">
        <v>157</v>
      </c>
      <c r="C15" s="164" t="s">
        <v>270</v>
      </c>
      <c r="D15" s="134">
        <v>173</v>
      </c>
      <c r="E15" s="134">
        <v>109</v>
      </c>
      <c r="F15" s="134">
        <v>51</v>
      </c>
      <c r="G15" s="134">
        <v>9</v>
      </c>
      <c r="H15" s="134">
        <v>4</v>
      </c>
    </row>
    <row r="16" spans="1:8" ht="11.45" customHeight="1">
      <c r="A16" s="71">
        <f>IF(E16&lt;&gt;"",COUNTA($E$10:E16),"")</f>
        <v>5</v>
      </c>
      <c r="B16" s="164" t="s">
        <v>193</v>
      </c>
      <c r="C16" s="164" t="s">
        <v>271</v>
      </c>
      <c r="D16" s="134">
        <v>34</v>
      </c>
      <c r="E16" s="134">
        <v>24</v>
      </c>
      <c r="F16" s="134">
        <v>9</v>
      </c>
      <c r="G16" s="134">
        <v>1</v>
      </c>
      <c r="H16" s="134" t="s">
        <v>342</v>
      </c>
    </row>
    <row r="17" spans="1:8" ht="11.45" customHeight="1">
      <c r="A17" s="71" t="str">
        <f>IF(E17&lt;&gt;"",COUNTA($E$10:E17),"")</f>
        <v/>
      </c>
      <c r="B17" s="164"/>
      <c r="C17" s="164"/>
      <c r="D17" s="134"/>
      <c r="E17" s="134"/>
      <c r="F17" s="134"/>
      <c r="G17" s="134"/>
      <c r="H17" s="134"/>
    </row>
    <row r="18" spans="1:8" ht="11.45" customHeight="1">
      <c r="A18" s="71">
        <f>IF(E18&lt;&gt;"",COUNTA($E$10:E18),"")</f>
        <v>6</v>
      </c>
      <c r="B18" s="163" t="s">
        <v>158</v>
      </c>
      <c r="C18" s="163" t="s">
        <v>272</v>
      </c>
      <c r="D18" s="142">
        <v>201</v>
      </c>
      <c r="E18" s="142">
        <v>151</v>
      </c>
      <c r="F18" s="142">
        <v>45</v>
      </c>
      <c r="G18" s="142">
        <v>5</v>
      </c>
      <c r="H18" s="134" t="s">
        <v>342</v>
      </c>
    </row>
    <row r="19" spans="1:8" ht="11.45" customHeight="1">
      <c r="A19" s="71" t="str">
        <f>IF(E19&lt;&gt;"",COUNTA($E$10:E19),"")</f>
        <v/>
      </c>
      <c r="B19" s="164"/>
      <c r="C19" s="164" t="s">
        <v>227</v>
      </c>
      <c r="D19" s="134"/>
      <c r="E19" s="134"/>
      <c r="F19" s="134"/>
      <c r="G19" s="134"/>
      <c r="H19" s="134"/>
    </row>
    <row r="20" spans="1:8" ht="11.45" customHeight="1">
      <c r="A20" s="71">
        <f>IF(E20&lt;&gt;"",COUNTA($E$10:E20),"")</f>
        <v>7</v>
      </c>
      <c r="B20" s="164" t="s">
        <v>195</v>
      </c>
      <c r="C20" s="164" t="s">
        <v>273</v>
      </c>
      <c r="D20" s="134">
        <v>44</v>
      </c>
      <c r="E20" s="134">
        <v>38</v>
      </c>
      <c r="F20" s="134">
        <v>5</v>
      </c>
      <c r="G20" s="134">
        <v>1</v>
      </c>
      <c r="H20" s="134" t="s">
        <v>342</v>
      </c>
    </row>
    <row r="21" spans="1:8" ht="22.5" customHeight="1">
      <c r="A21" s="71">
        <f>IF(E21&lt;&gt;"",COUNTA($E$10:E21),"")</f>
        <v>8</v>
      </c>
      <c r="B21" s="164" t="s">
        <v>196</v>
      </c>
      <c r="C21" s="164" t="s">
        <v>274</v>
      </c>
      <c r="D21" s="134">
        <v>38</v>
      </c>
      <c r="E21" s="134">
        <v>32</v>
      </c>
      <c r="F21" s="134">
        <v>5</v>
      </c>
      <c r="G21" s="134">
        <v>1</v>
      </c>
      <c r="H21" s="134" t="s">
        <v>342</v>
      </c>
    </row>
    <row r="22" spans="1:8" ht="11.45" customHeight="1">
      <c r="A22" s="71">
        <f>IF(E22&lt;&gt;"",COUNTA($E$10:E22),"")</f>
        <v>9</v>
      </c>
      <c r="B22" s="164" t="s">
        <v>159</v>
      </c>
      <c r="C22" s="164" t="s">
        <v>275</v>
      </c>
      <c r="D22" s="134">
        <v>89</v>
      </c>
      <c r="E22" s="134">
        <v>61</v>
      </c>
      <c r="F22" s="134">
        <v>25</v>
      </c>
      <c r="G22" s="134">
        <v>3</v>
      </c>
      <c r="H22" s="134" t="s">
        <v>342</v>
      </c>
    </row>
    <row r="23" spans="1:8" ht="20.100000000000001" customHeight="1">
      <c r="A23" s="71" t="str">
        <f>IF(E23&lt;&gt;"",COUNTA($E$10:E23),"")</f>
        <v/>
      </c>
      <c r="B23" s="164"/>
      <c r="C23" s="164"/>
      <c r="D23" s="319" t="s">
        <v>139</v>
      </c>
      <c r="E23" s="320"/>
      <c r="F23" s="320"/>
      <c r="G23" s="320"/>
      <c r="H23" s="320"/>
    </row>
    <row r="24" spans="1:8" ht="11.45" customHeight="1">
      <c r="A24" s="71">
        <f>IF(E24&lt;&gt;"",COUNTA($E$10:E24),"")</f>
        <v>10</v>
      </c>
      <c r="B24" s="163" t="s">
        <v>160</v>
      </c>
      <c r="C24" s="163" t="s">
        <v>161</v>
      </c>
      <c r="D24" s="137">
        <v>100</v>
      </c>
      <c r="E24" s="137">
        <v>100</v>
      </c>
      <c r="F24" s="137">
        <v>100</v>
      </c>
      <c r="G24" s="137">
        <v>100</v>
      </c>
      <c r="H24" s="137">
        <v>100</v>
      </c>
    </row>
    <row r="25" spans="1:8" ht="11.45" customHeight="1">
      <c r="A25" s="71" t="str">
        <f>IF(E25&lt;&gt;"",COUNTA($E$10:E25),"")</f>
        <v/>
      </c>
      <c r="B25" s="164"/>
      <c r="C25" s="164"/>
      <c r="D25" s="134"/>
      <c r="E25" s="134"/>
      <c r="F25" s="134"/>
      <c r="G25" s="134"/>
      <c r="H25" s="134"/>
    </row>
    <row r="26" spans="1:8" ht="11.45" customHeight="1">
      <c r="A26" s="71">
        <f>IF(E26&lt;&gt;"",COUNTA($E$10:E26),"")</f>
        <v>11</v>
      </c>
      <c r="B26" s="164" t="s">
        <v>155</v>
      </c>
      <c r="C26" s="164" t="s">
        <v>268</v>
      </c>
      <c r="D26" s="139">
        <v>62.708719851577001</v>
      </c>
      <c r="E26" s="139">
        <v>58.743169398907099</v>
      </c>
      <c r="F26" s="139">
        <v>68.965517241379317</v>
      </c>
      <c r="G26" s="139">
        <v>76.19047619047619</v>
      </c>
      <c r="H26" s="139">
        <v>100</v>
      </c>
    </row>
    <row r="27" spans="1:8" ht="11.45" customHeight="1">
      <c r="A27" s="71">
        <f>IF(E27&lt;&gt;"",COUNTA($E$10:E27),"")</f>
        <v>12</v>
      </c>
      <c r="B27" s="164" t="s">
        <v>158</v>
      </c>
      <c r="C27" s="164" t="s">
        <v>272</v>
      </c>
      <c r="D27" s="139">
        <v>37.291280148423006</v>
      </c>
      <c r="E27" s="139">
        <v>41.256830601092901</v>
      </c>
      <c r="F27" s="139">
        <v>31.03448275862069</v>
      </c>
      <c r="G27" s="139">
        <v>23.809523809523807</v>
      </c>
      <c r="H27" s="134" t="s">
        <v>342</v>
      </c>
    </row>
  </sheetData>
  <mergeCells count="15">
    <mergeCell ref="C3:C7"/>
    <mergeCell ref="B3:B7"/>
    <mergeCell ref="A3:A7"/>
    <mergeCell ref="A1:C1"/>
    <mergeCell ref="D1:H1"/>
    <mergeCell ref="A2:C2"/>
    <mergeCell ref="D2:H2"/>
    <mergeCell ref="E3:H3"/>
    <mergeCell ref="D23:H23"/>
    <mergeCell ref="D9:H9"/>
    <mergeCell ref="H4:H7"/>
    <mergeCell ref="G4:G7"/>
    <mergeCell ref="F4:F7"/>
    <mergeCell ref="E4:E7"/>
    <mergeCell ref="D3: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H9"/>
    </sheetView>
  </sheetViews>
  <sheetFormatPr baseColWidth="10" defaultColWidth="11.5703125" defaultRowHeight="11.45" customHeight="1"/>
  <cols>
    <col min="1" max="1" width="3.7109375" style="77" customWidth="1"/>
    <col min="2" max="2" width="7.7109375" style="158" customWidth="1"/>
    <col min="3" max="3" width="31.7109375" style="158" customWidth="1"/>
    <col min="4" max="8" width="9.7109375" style="158" customWidth="1"/>
    <col min="9" max="16384" width="11.5703125" style="158"/>
  </cols>
  <sheetData>
    <row r="1" spans="1:8" s="1" customFormat="1" ht="20.100000000000001" customHeight="1">
      <c r="A1" s="311" t="s">
        <v>190</v>
      </c>
      <c r="B1" s="312"/>
      <c r="C1" s="312"/>
      <c r="D1" s="308" t="s">
        <v>191</v>
      </c>
      <c r="E1" s="308"/>
      <c r="F1" s="308"/>
      <c r="G1" s="308"/>
      <c r="H1" s="323"/>
    </row>
    <row r="2" spans="1:8" s="166" customFormat="1" ht="35.1" customHeight="1">
      <c r="A2" s="313" t="s">
        <v>178</v>
      </c>
      <c r="B2" s="314"/>
      <c r="C2" s="314"/>
      <c r="D2" s="306" t="s">
        <v>335</v>
      </c>
      <c r="E2" s="306"/>
      <c r="F2" s="306"/>
      <c r="G2" s="306"/>
      <c r="H2" s="324"/>
    </row>
    <row r="3" spans="1:8" ht="11.45" customHeight="1">
      <c r="A3" s="315" t="s">
        <v>80</v>
      </c>
      <c r="B3" s="317" t="s">
        <v>64</v>
      </c>
      <c r="C3" s="317" t="s">
        <v>41</v>
      </c>
      <c r="D3" s="317" t="s">
        <v>53</v>
      </c>
      <c r="E3" s="317" t="s">
        <v>99</v>
      </c>
      <c r="F3" s="317"/>
      <c r="G3" s="317"/>
      <c r="H3" s="318"/>
    </row>
    <row r="4" spans="1:8" ht="11.45" customHeight="1">
      <c r="A4" s="315"/>
      <c r="B4" s="317"/>
      <c r="C4" s="317"/>
      <c r="D4" s="317"/>
      <c r="E4" s="322" t="s">
        <v>288</v>
      </c>
      <c r="F4" s="322" t="s">
        <v>48</v>
      </c>
      <c r="G4" s="322" t="s">
        <v>49</v>
      </c>
      <c r="H4" s="318" t="s">
        <v>277</v>
      </c>
    </row>
    <row r="5" spans="1:8" ht="11.45" customHeight="1">
      <c r="A5" s="315"/>
      <c r="B5" s="317"/>
      <c r="C5" s="317"/>
      <c r="D5" s="317"/>
      <c r="E5" s="317"/>
      <c r="F5" s="317"/>
      <c r="G5" s="317"/>
      <c r="H5" s="318"/>
    </row>
    <row r="6" spans="1:8" ht="11.45" customHeight="1">
      <c r="A6" s="315"/>
      <c r="B6" s="317"/>
      <c r="C6" s="317"/>
      <c r="D6" s="317"/>
      <c r="E6" s="317"/>
      <c r="F6" s="317"/>
      <c r="G6" s="317"/>
      <c r="H6" s="318"/>
    </row>
    <row r="7" spans="1:8" ht="11.45" customHeight="1">
      <c r="A7" s="315"/>
      <c r="B7" s="317"/>
      <c r="C7" s="317"/>
      <c r="D7" s="317"/>
      <c r="E7" s="317"/>
      <c r="F7" s="317"/>
      <c r="G7" s="317"/>
      <c r="H7" s="318"/>
    </row>
    <row r="8" spans="1:8" s="77" customFormat="1" ht="11.45" customHeight="1">
      <c r="A8" s="73">
        <v>1</v>
      </c>
      <c r="B8" s="74">
        <v>2</v>
      </c>
      <c r="C8" s="75">
        <v>3</v>
      </c>
      <c r="D8" s="75">
        <v>4</v>
      </c>
      <c r="E8" s="75">
        <v>5</v>
      </c>
      <c r="F8" s="75">
        <v>6</v>
      </c>
      <c r="G8" s="75">
        <v>7</v>
      </c>
      <c r="H8" s="76">
        <v>8</v>
      </c>
    </row>
    <row r="9" spans="1:8" ht="20.100000000000001" customHeight="1">
      <c r="A9" s="78"/>
      <c r="B9" s="167"/>
      <c r="C9" s="167"/>
      <c r="D9" s="321" t="s">
        <v>44</v>
      </c>
      <c r="E9" s="260"/>
      <c r="F9" s="260"/>
      <c r="G9" s="260"/>
      <c r="H9" s="260"/>
    </row>
    <row r="10" spans="1:8" ht="11.45" customHeight="1">
      <c r="A10" s="71">
        <f>IF(E10&lt;&gt;"",COUNTA($E10:E$10),"")</f>
        <v>1</v>
      </c>
      <c r="B10" s="163" t="s">
        <v>160</v>
      </c>
      <c r="C10" s="163" t="s">
        <v>161</v>
      </c>
      <c r="D10" s="142">
        <v>11531</v>
      </c>
      <c r="E10" s="142">
        <v>4906</v>
      </c>
      <c r="F10" s="142">
        <v>4191</v>
      </c>
      <c r="G10" s="142">
        <v>1406</v>
      </c>
      <c r="H10" s="142">
        <v>1028</v>
      </c>
    </row>
    <row r="11" spans="1:8" ht="11.45" customHeight="1">
      <c r="A11" s="71" t="str">
        <f>IF(E11&lt;&gt;"",COUNTA($E$10:E11),"")</f>
        <v/>
      </c>
      <c r="B11" s="164"/>
      <c r="C11" s="164"/>
      <c r="D11" s="134"/>
      <c r="E11" s="134"/>
      <c r="F11" s="134"/>
      <c r="G11" s="134"/>
      <c r="H11" s="134"/>
    </row>
    <row r="12" spans="1:8" ht="11.45" customHeight="1">
      <c r="A12" s="71">
        <f>IF(E12&lt;&gt;"",COUNTA($E$10:E12),"")</f>
        <v>2</v>
      </c>
      <c r="B12" s="163" t="s">
        <v>155</v>
      </c>
      <c r="C12" s="163" t="s">
        <v>268</v>
      </c>
      <c r="D12" s="142">
        <v>8026</v>
      </c>
      <c r="E12" s="142">
        <v>2921</v>
      </c>
      <c r="F12" s="142">
        <v>2947</v>
      </c>
      <c r="G12" s="142">
        <v>1130</v>
      </c>
      <c r="H12" s="142">
        <v>1028</v>
      </c>
    </row>
    <row r="13" spans="1:8" ht="11.45" customHeight="1">
      <c r="A13" s="71" t="str">
        <f>IF(E13&lt;&gt;"",COUNTA($E$10:E13),"")</f>
        <v/>
      </c>
      <c r="B13" s="163"/>
      <c r="C13" s="164" t="s">
        <v>145</v>
      </c>
      <c r="D13" s="134"/>
      <c r="E13" s="134"/>
      <c r="F13" s="134"/>
      <c r="G13" s="134"/>
      <c r="H13" s="134"/>
    </row>
    <row r="14" spans="1:8" ht="11.45" customHeight="1">
      <c r="A14" s="71">
        <f>IF(E14&lt;&gt;"",COUNTA($E$10:E14),"")</f>
        <v>3</v>
      </c>
      <c r="B14" s="164" t="s">
        <v>156</v>
      </c>
      <c r="C14" s="164" t="s">
        <v>269</v>
      </c>
      <c r="D14" s="134">
        <v>3104</v>
      </c>
      <c r="E14" s="134">
        <v>1123</v>
      </c>
      <c r="F14" s="134" t="s">
        <v>5</v>
      </c>
      <c r="G14" s="134" t="s">
        <v>5</v>
      </c>
      <c r="H14" s="134">
        <v>404</v>
      </c>
    </row>
    <row r="15" spans="1:8" ht="22.5" customHeight="1">
      <c r="A15" s="71">
        <f>IF(E15&lt;&gt;"",COUNTA($E$10:E15),"")</f>
        <v>4</v>
      </c>
      <c r="B15" s="164" t="s">
        <v>157</v>
      </c>
      <c r="C15" s="164" t="s">
        <v>270</v>
      </c>
      <c r="D15" s="134">
        <v>4290</v>
      </c>
      <c r="E15" s="134">
        <v>1492</v>
      </c>
      <c r="F15" s="134">
        <v>1533</v>
      </c>
      <c r="G15" s="134">
        <v>641</v>
      </c>
      <c r="H15" s="134">
        <v>624</v>
      </c>
    </row>
    <row r="16" spans="1:8" ht="11.45" customHeight="1">
      <c r="A16" s="71">
        <f>IF(E16&lt;&gt;"",COUNTA($E$10:E16),"")</f>
        <v>5</v>
      </c>
      <c r="B16" s="164" t="s">
        <v>193</v>
      </c>
      <c r="C16" s="164" t="s">
        <v>271</v>
      </c>
      <c r="D16" s="134">
        <v>632</v>
      </c>
      <c r="E16" s="134">
        <v>306</v>
      </c>
      <c r="F16" s="134" t="s">
        <v>5</v>
      </c>
      <c r="G16" s="134" t="s">
        <v>5</v>
      </c>
      <c r="H16" s="134" t="s">
        <v>342</v>
      </c>
    </row>
    <row r="17" spans="1:8" ht="11.45" customHeight="1">
      <c r="A17" s="71" t="str">
        <f>IF(E17&lt;&gt;"",COUNTA($E$10:E17),"")</f>
        <v/>
      </c>
      <c r="B17" s="164"/>
      <c r="C17" s="164"/>
      <c r="D17" s="134"/>
      <c r="E17" s="134"/>
      <c r="F17" s="134"/>
      <c r="G17" s="134"/>
      <c r="H17" s="134"/>
    </row>
    <row r="18" spans="1:8" ht="11.45" customHeight="1">
      <c r="A18" s="71">
        <f>IF(E18&lt;&gt;"",COUNTA($E$10:E18),"")</f>
        <v>6</v>
      </c>
      <c r="B18" s="163" t="s">
        <v>158</v>
      </c>
      <c r="C18" s="163" t="s">
        <v>272</v>
      </c>
      <c r="D18" s="142">
        <v>3505</v>
      </c>
      <c r="E18" s="142">
        <v>1985</v>
      </c>
      <c r="F18" s="142">
        <v>1244</v>
      </c>
      <c r="G18" s="142">
        <v>276</v>
      </c>
      <c r="H18" s="134" t="s">
        <v>342</v>
      </c>
    </row>
    <row r="19" spans="1:8" ht="11.45" customHeight="1">
      <c r="A19" s="71" t="str">
        <f>IF(E19&lt;&gt;"",COUNTA($E$10:E19),"")</f>
        <v/>
      </c>
      <c r="B19" s="164"/>
      <c r="C19" s="164" t="s">
        <v>227</v>
      </c>
      <c r="D19" s="134"/>
      <c r="E19" s="134"/>
      <c r="F19" s="134"/>
      <c r="G19" s="134"/>
      <c r="H19" s="134"/>
    </row>
    <row r="20" spans="1:8" ht="11.45" customHeight="1">
      <c r="A20" s="71">
        <f>IF(E20&lt;&gt;"",COUNTA($E$10:E20),"")</f>
        <v>7</v>
      </c>
      <c r="B20" s="164" t="s">
        <v>195</v>
      </c>
      <c r="C20" s="164" t="s">
        <v>273</v>
      </c>
      <c r="D20" s="134">
        <v>703</v>
      </c>
      <c r="E20" s="134">
        <v>483</v>
      </c>
      <c r="F20" s="134" t="s">
        <v>5</v>
      </c>
      <c r="G20" s="134" t="s">
        <v>5</v>
      </c>
      <c r="H20" s="134" t="s">
        <v>342</v>
      </c>
    </row>
    <row r="21" spans="1:8" ht="22.5" customHeight="1">
      <c r="A21" s="71">
        <f>IF(E21&lt;&gt;"",COUNTA($E$10:E21),"")</f>
        <v>8</v>
      </c>
      <c r="B21" s="164" t="s">
        <v>196</v>
      </c>
      <c r="C21" s="164" t="s">
        <v>274</v>
      </c>
      <c r="D21" s="134">
        <v>644</v>
      </c>
      <c r="E21" s="134">
        <v>433</v>
      </c>
      <c r="F21" s="134" t="s">
        <v>5</v>
      </c>
      <c r="G21" s="134" t="s">
        <v>5</v>
      </c>
      <c r="H21" s="134" t="s">
        <v>342</v>
      </c>
    </row>
    <row r="22" spans="1:8" ht="11.45" customHeight="1">
      <c r="A22" s="71">
        <f>IF(E22&lt;&gt;"",COUNTA($E$10:E22),"")</f>
        <v>9</v>
      </c>
      <c r="B22" s="164" t="s">
        <v>159</v>
      </c>
      <c r="C22" s="164" t="s">
        <v>275</v>
      </c>
      <c r="D22" s="134">
        <v>1612</v>
      </c>
      <c r="E22" s="134">
        <v>796</v>
      </c>
      <c r="F22" s="134">
        <v>659</v>
      </c>
      <c r="G22" s="134">
        <v>157</v>
      </c>
      <c r="H22" s="134" t="s">
        <v>342</v>
      </c>
    </row>
    <row r="23" spans="1:8" ht="20.100000000000001" customHeight="1">
      <c r="A23" s="71" t="str">
        <f>IF(E23&lt;&gt;"",COUNTA($E$10:E23),"")</f>
        <v/>
      </c>
      <c r="B23" s="164"/>
      <c r="C23" s="164"/>
      <c r="D23" s="319" t="s">
        <v>139</v>
      </c>
      <c r="E23" s="320"/>
      <c r="F23" s="320"/>
      <c r="G23" s="320"/>
      <c r="H23" s="320"/>
    </row>
    <row r="24" spans="1:8" ht="11.45" customHeight="1">
      <c r="A24" s="71">
        <f>IF(E24&lt;&gt;"",COUNTA($E$10:E24),"")</f>
        <v>10</v>
      </c>
      <c r="B24" s="163" t="s">
        <v>160</v>
      </c>
      <c r="C24" s="163" t="s">
        <v>161</v>
      </c>
      <c r="D24" s="137">
        <v>100</v>
      </c>
      <c r="E24" s="137">
        <v>100</v>
      </c>
      <c r="F24" s="137">
        <v>100</v>
      </c>
      <c r="G24" s="137">
        <v>100</v>
      </c>
      <c r="H24" s="137">
        <v>100</v>
      </c>
    </row>
    <row r="25" spans="1:8" ht="11.45" customHeight="1">
      <c r="A25" s="71" t="str">
        <f>IF(E25&lt;&gt;"",COUNTA($E$10:E25),"")</f>
        <v/>
      </c>
      <c r="B25" s="164"/>
      <c r="C25" s="164"/>
      <c r="D25" s="134"/>
      <c r="E25" s="134"/>
      <c r="F25" s="134"/>
      <c r="G25" s="134"/>
      <c r="H25" s="134"/>
    </row>
    <row r="26" spans="1:8" ht="11.45" customHeight="1">
      <c r="A26" s="71">
        <f>IF(E26&lt;&gt;"",COUNTA($E$10:E26),"")</f>
        <v>11</v>
      </c>
      <c r="B26" s="164" t="s">
        <v>155</v>
      </c>
      <c r="C26" s="164" t="s">
        <v>268</v>
      </c>
      <c r="D26" s="139">
        <v>69.603677044488762</v>
      </c>
      <c r="E26" s="139">
        <v>59.539339584182635</v>
      </c>
      <c r="F26" s="139">
        <v>70.317346695299449</v>
      </c>
      <c r="G26" s="139">
        <v>80.369843527738254</v>
      </c>
      <c r="H26" s="139">
        <v>100</v>
      </c>
    </row>
    <row r="27" spans="1:8" ht="11.45" customHeight="1">
      <c r="A27" s="71">
        <f>IF(E27&lt;&gt;"",COUNTA($E$10:E27),"")</f>
        <v>12</v>
      </c>
      <c r="B27" s="164" t="s">
        <v>158</v>
      </c>
      <c r="C27" s="164" t="s">
        <v>272</v>
      </c>
      <c r="D27" s="139">
        <v>30.396322955511231</v>
      </c>
      <c r="E27" s="139">
        <v>40.460660415817365</v>
      </c>
      <c r="F27" s="139">
        <v>29.682653304700551</v>
      </c>
      <c r="G27" s="139">
        <v>19.630156472261735</v>
      </c>
      <c r="H27" s="134" t="s">
        <v>342</v>
      </c>
    </row>
  </sheetData>
  <mergeCells count="15">
    <mergeCell ref="D9:H9"/>
    <mergeCell ref="D23:H23"/>
    <mergeCell ref="H4:H7"/>
    <mergeCell ref="A1:C1"/>
    <mergeCell ref="D1:H1"/>
    <mergeCell ref="A2:C2"/>
    <mergeCell ref="D2:H2"/>
    <mergeCell ref="E3:H3"/>
    <mergeCell ref="C3:C7"/>
    <mergeCell ref="B3:B7"/>
    <mergeCell ref="A3:A7"/>
    <mergeCell ref="D3:D7"/>
    <mergeCell ref="E4:E7"/>
    <mergeCell ref="F4:F7"/>
    <mergeCell ref="G4:G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H9"/>
    </sheetView>
  </sheetViews>
  <sheetFormatPr baseColWidth="10" defaultColWidth="11.5703125" defaultRowHeight="11.45" customHeight="1"/>
  <cols>
    <col min="1" max="1" width="3.7109375" style="77" customWidth="1"/>
    <col min="2" max="2" width="7.7109375" style="158" customWidth="1"/>
    <col min="3" max="3" width="31.7109375" style="158" customWidth="1"/>
    <col min="4" max="8" width="9.7109375" style="158" customWidth="1"/>
    <col min="9" max="16384" width="11.5703125" style="158"/>
  </cols>
  <sheetData>
    <row r="1" spans="1:8" s="1" customFormat="1" ht="20.100000000000001" customHeight="1">
      <c r="A1" s="311" t="s">
        <v>190</v>
      </c>
      <c r="B1" s="312"/>
      <c r="C1" s="312"/>
      <c r="D1" s="308" t="s">
        <v>191</v>
      </c>
      <c r="E1" s="308"/>
      <c r="F1" s="308"/>
      <c r="G1" s="308"/>
      <c r="H1" s="323"/>
    </row>
    <row r="2" spans="1:8" s="166" customFormat="1" ht="35.1" customHeight="1">
      <c r="A2" s="313" t="s">
        <v>179</v>
      </c>
      <c r="B2" s="314"/>
      <c r="C2" s="314"/>
      <c r="D2" s="306" t="s">
        <v>336</v>
      </c>
      <c r="E2" s="306"/>
      <c r="F2" s="306"/>
      <c r="G2" s="306"/>
      <c r="H2" s="324"/>
    </row>
    <row r="3" spans="1:8" ht="11.45" customHeight="1">
      <c r="A3" s="315" t="s">
        <v>80</v>
      </c>
      <c r="B3" s="317" t="s">
        <v>64</v>
      </c>
      <c r="C3" s="317" t="s">
        <v>41</v>
      </c>
      <c r="D3" s="317" t="s">
        <v>53</v>
      </c>
      <c r="E3" s="317" t="s">
        <v>99</v>
      </c>
      <c r="F3" s="317"/>
      <c r="G3" s="317"/>
      <c r="H3" s="318"/>
    </row>
    <row r="4" spans="1:8" ht="11.45" customHeight="1">
      <c r="A4" s="315"/>
      <c r="B4" s="317"/>
      <c r="C4" s="317"/>
      <c r="D4" s="317"/>
      <c r="E4" s="322" t="s">
        <v>288</v>
      </c>
      <c r="F4" s="322" t="s">
        <v>48</v>
      </c>
      <c r="G4" s="322" t="s">
        <v>49</v>
      </c>
      <c r="H4" s="318" t="s">
        <v>277</v>
      </c>
    </row>
    <row r="5" spans="1:8" ht="11.45" customHeight="1">
      <c r="A5" s="315"/>
      <c r="B5" s="317"/>
      <c r="C5" s="317"/>
      <c r="D5" s="317"/>
      <c r="E5" s="317"/>
      <c r="F5" s="317"/>
      <c r="G5" s="317"/>
      <c r="H5" s="318"/>
    </row>
    <row r="6" spans="1:8" ht="11.45" customHeight="1">
      <c r="A6" s="315"/>
      <c r="B6" s="317"/>
      <c r="C6" s="317"/>
      <c r="D6" s="317"/>
      <c r="E6" s="317"/>
      <c r="F6" s="317"/>
      <c r="G6" s="317"/>
      <c r="H6" s="318"/>
    </row>
    <row r="7" spans="1:8" ht="11.45" customHeight="1">
      <c r="A7" s="315"/>
      <c r="B7" s="317"/>
      <c r="C7" s="317"/>
      <c r="D7" s="317"/>
      <c r="E7" s="317"/>
      <c r="F7" s="317"/>
      <c r="G7" s="317"/>
      <c r="H7" s="318"/>
    </row>
    <row r="8" spans="1:8" s="77" customFormat="1" ht="11.45" customHeight="1">
      <c r="A8" s="73">
        <v>1</v>
      </c>
      <c r="B8" s="74">
        <v>2</v>
      </c>
      <c r="C8" s="75">
        <v>3</v>
      </c>
      <c r="D8" s="75">
        <v>4</v>
      </c>
      <c r="E8" s="75">
        <v>5</v>
      </c>
      <c r="F8" s="75">
        <v>6</v>
      </c>
      <c r="G8" s="75">
        <v>7</v>
      </c>
      <c r="H8" s="76">
        <v>8</v>
      </c>
    </row>
    <row r="9" spans="1:8" ht="20.100000000000001" customHeight="1">
      <c r="A9" s="78"/>
      <c r="B9" s="167"/>
      <c r="C9" s="167"/>
      <c r="D9" s="321" t="s">
        <v>216</v>
      </c>
      <c r="E9" s="260"/>
      <c r="F9" s="260"/>
      <c r="G9" s="260"/>
      <c r="H9" s="260"/>
    </row>
    <row r="10" spans="1:8" ht="11.45" customHeight="1">
      <c r="A10" s="71">
        <f>IF(E10&lt;&gt;"",COUNTA($E10:E$10),"")</f>
        <v>1</v>
      </c>
      <c r="B10" s="163" t="s">
        <v>160</v>
      </c>
      <c r="C10" s="163" t="s">
        <v>161</v>
      </c>
      <c r="D10" s="142">
        <v>3802</v>
      </c>
      <c r="E10" s="142">
        <v>1664</v>
      </c>
      <c r="F10" s="142">
        <v>1405</v>
      </c>
      <c r="G10" s="142">
        <v>425</v>
      </c>
      <c r="H10" s="142">
        <v>308</v>
      </c>
    </row>
    <row r="11" spans="1:8" ht="11.45" customHeight="1">
      <c r="A11" s="71" t="str">
        <f>IF(E11&lt;&gt;"",COUNTA($E$10:E11),"")</f>
        <v/>
      </c>
      <c r="B11" s="164"/>
      <c r="C11" s="164"/>
      <c r="D11" s="134"/>
      <c r="E11" s="134"/>
      <c r="F11" s="134"/>
      <c r="G11" s="134"/>
      <c r="H11" s="134"/>
    </row>
    <row r="12" spans="1:8" ht="11.45" customHeight="1">
      <c r="A12" s="71">
        <f>IF(E12&lt;&gt;"",COUNTA($E$10:E12),"")</f>
        <v>2</v>
      </c>
      <c r="B12" s="163" t="s">
        <v>155</v>
      </c>
      <c r="C12" s="163" t="s">
        <v>268</v>
      </c>
      <c r="D12" s="142">
        <v>2590</v>
      </c>
      <c r="E12" s="142">
        <v>978</v>
      </c>
      <c r="F12" s="142">
        <v>971</v>
      </c>
      <c r="G12" s="142">
        <v>334</v>
      </c>
      <c r="H12" s="142">
        <v>308</v>
      </c>
    </row>
    <row r="13" spans="1:8" ht="11.45" customHeight="1">
      <c r="A13" s="71" t="str">
        <f>IF(E13&lt;&gt;"",COUNTA($E$10:E13),"")</f>
        <v/>
      </c>
      <c r="B13" s="163"/>
      <c r="C13" s="164" t="s">
        <v>145</v>
      </c>
      <c r="D13" s="134"/>
      <c r="E13" s="134"/>
      <c r="F13" s="134"/>
      <c r="G13" s="134"/>
      <c r="H13" s="134"/>
    </row>
    <row r="14" spans="1:8" ht="11.45" customHeight="1">
      <c r="A14" s="71">
        <f>IF(E14&lt;&gt;"",COUNTA($E$10:E14),"")</f>
        <v>3</v>
      </c>
      <c r="B14" s="164" t="s">
        <v>156</v>
      </c>
      <c r="C14" s="164" t="s">
        <v>269</v>
      </c>
      <c r="D14" s="134">
        <v>1060</v>
      </c>
      <c r="E14" s="134">
        <v>384</v>
      </c>
      <c r="F14" s="134" t="s">
        <v>5</v>
      </c>
      <c r="G14" s="134" t="s">
        <v>5</v>
      </c>
      <c r="H14" s="134">
        <v>159</v>
      </c>
    </row>
    <row r="15" spans="1:8" ht="22.5" customHeight="1">
      <c r="A15" s="71">
        <f>IF(E15&lt;&gt;"",COUNTA($E$10:E15),"")</f>
        <v>4</v>
      </c>
      <c r="B15" s="164" t="s">
        <v>157</v>
      </c>
      <c r="C15" s="164" t="s">
        <v>270</v>
      </c>
      <c r="D15" s="134">
        <v>1308</v>
      </c>
      <c r="E15" s="134">
        <v>493</v>
      </c>
      <c r="F15" s="134">
        <v>494</v>
      </c>
      <c r="G15" s="134">
        <v>172</v>
      </c>
      <c r="H15" s="134">
        <v>149</v>
      </c>
    </row>
    <row r="16" spans="1:8" ht="11.45" customHeight="1">
      <c r="A16" s="71">
        <f>IF(E16&lt;&gt;"",COUNTA($E$10:E16),"")</f>
        <v>5</v>
      </c>
      <c r="B16" s="164" t="s">
        <v>193</v>
      </c>
      <c r="C16" s="164" t="s">
        <v>271</v>
      </c>
      <c r="D16" s="134">
        <v>221</v>
      </c>
      <c r="E16" s="134">
        <v>101</v>
      </c>
      <c r="F16" s="134" t="s">
        <v>5</v>
      </c>
      <c r="G16" s="134" t="s">
        <v>5</v>
      </c>
      <c r="H16" s="134" t="s">
        <v>342</v>
      </c>
    </row>
    <row r="17" spans="1:8" ht="11.45" customHeight="1">
      <c r="A17" s="71" t="str">
        <f>IF(E17&lt;&gt;"",COUNTA($E$10:E17),"")</f>
        <v/>
      </c>
      <c r="B17" s="164"/>
      <c r="C17" s="164"/>
      <c r="D17" s="134"/>
      <c r="E17" s="134"/>
      <c r="F17" s="134"/>
      <c r="G17" s="134"/>
      <c r="H17" s="134"/>
    </row>
    <row r="18" spans="1:8" ht="11.45" customHeight="1">
      <c r="A18" s="71">
        <f>IF(E18&lt;&gt;"",COUNTA($E$10:E18),"")</f>
        <v>6</v>
      </c>
      <c r="B18" s="163" t="s">
        <v>158</v>
      </c>
      <c r="C18" s="163" t="s">
        <v>272</v>
      </c>
      <c r="D18" s="142">
        <v>1212</v>
      </c>
      <c r="E18" s="142">
        <v>686</v>
      </c>
      <c r="F18" s="142">
        <v>434</v>
      </c>
      <c r="G18" s="142">
        <v>91</v>
      </c>
      <c r="H18" s="134" t="s">
        <v>342</v>
      </c>
    </row>
    <row r="19" spans="1:8" ht="11.45" customHeight="1">
      <c r="A19" s="71" t="str">
        <f>IF(E19&lt;&gt;"",COUNTA($E$10:E19),"")</f>
        <v/>
      </c>
      <c r="B19" s="164"/>
      <c r="C19" s="164" t="s">
        <v>227</v>
      </c>
      <c r="D19" s="134"/>
      <c r="E19" s="134"/>
      <c r="F19" s="134"/>
      <c r="G19" s="134"/>
      <c r="H19" s="134"/>
    </row>
    <row r="20" spans="1:8" ht="11.45" customHeight="1">
      <c r="A20" s="71">
        <f>IF(E20&lt;&gt;"",COUNTA($E$10:E20),"")</f>
        <v>7</v>
      </c>
      <c r="B20" s="164" t="s">
        <v>195</v>
      </c>
      <c r="C20" s="164" t="s">
        <v>273</v>
      </c>
      <c r="D20" s="134">
        <v>231</v>
      </c>
      <c r="E20" s="134">
        <v>173</v>
      </c>
      <c r="F20" s="134" t="s">
        <v>5</v>
      </c>
      <c r="G20" s="134" t="s">
        <v>5</v>
      </c>
      <c r="H20" s="134" t="s">
        <v>342</v>
      </c>
    </row>
    <row r="21" spans="1:8" ht="22.5" customHeight="1">
      <c r="A21" s="71">
        <f>IF(E21&lt;&gt;"",COUNTA($E$10:E21),"")</f>
        <v>8</v>
      </c>
      <c r="B21" s="164" t="s">
        <v>196</v>
      </c>
      <c r="C21" s="164" t="s">
        <v>274</v>
      </c>
      <c r="D21" s="134">
        <v>193</v>
      </c>
      <c r="E21" s="134">
        <v>130</v>
      </c>
      <c r="F21" s="134" t="s">
        <v>5</v>
      </c>
      <c r="G21" s="134" t="s">
        <v>5</v>
      </c>
      <c r="H21" s="134" t="s">
        <v>342</v>
      </c>
    </row>
    <row r="22" spans="1:8" ht="11.45" customHeight="1">
      <c r="A22" s="71">
        <f>IF(E22&lt;&gt;"",COUNTA($E$10:E22),"")</f>
        <v>9</v>
      </c>
      <c r="B22" s="164" t="s">
        <v>159</v>
      </c>
      <c r="C22" s="164" t="s">
        <v>275</v>
      </c>
      <c r="D22" s="134">
        <v>600</v>
      </c>
      <c r="E22" s="134">
        <v>292</v>
      </c>
      <c r="F22" s="134">
        <v>246</v>
      </c>
      <c r="G22" s="134">
        <v>62</v>
      </c>
      <c r="H22" s="134" t="s">
        <v>342</v>
      </c>
    </row>
    <row r="23" spans="1:8" ht="20.100000000000001" customHeight="1">
      <c r="A23" s="71" t="str">
        <f>IF(E23&lt;&gt;"",COUNTA($E$10:E23),"")</f>
        <v/>
      </c>
      <c r="B23" s="164"/>
      <c r="C23" s="164"/>
      <c r="D23" s="325" t="s">
        <v>139</v>
      </c>
      <c r="E23" s="260"/>
      <c r="F23" s="260"/>
      <c r="G23" s="260"/>
      <c r="H23" s="260"/>
    </row>
    <row r="24" spans="1:8" ht="11.45" customHeight="1">
      <c r="A24" s="71">
        <f>IF(E24&lt;&gt;"",COUNTA($E$10:E24),"")</f>
        <v>10</v>
      </c>
      <c r="B24" s="163" t="s">
        <v>160</v>
      </c>
      <c r="C24" s="163" t="s">
        <v>161</v>
      </c>
      <c r="D24" s="137">
        <v>100</v>
      </c>
      <c r="E24" s="137">
        <v>100</v>
      </c>
      <c r="F24" s="137">
        <v>100</v>
      </c>
      <c r="G24" s="137">
        <v>100</v>
      </c>
      <c r="H24" s="137">
        <v>100</v>
      </c>
    </row>
    <row r="25" spans="1:8" ht="11.45" customHeight="1">
      <c r="A25" s="71" t="str">
        <f>IF(E25&lt;&gt;"",COUNTA($E$10:E25),"")</f>
        <v/>
      </c>
      <c r="B25" s="164"/>
      <c r="C25" s="164"/>
      <c r="D25" s="134"/>
      <c r="E25" s="134"/>
      <c r="F25" s="134"/>
      <c r="G25" s="134"/>
      <c r="H25" s="134"/>
    </row>
    <row r="26" spans="1:8" ht="11.45" customHeight="1">
      <c r="A26" s="71">
        <f>IF(E26&lt;&gt;"",COUNTA($E$10:E26),"")</f>
        <v>11</v>
      </c>
      <c r="B26" s="164" t="s">
        <v>155</v>
      </c>
      <c r="C26" s="164" t="s">
        <v>268</v>
      </c>
      <c r="D26" s="139">
        <v>68.122041031036289</v>
      </c>
      <c r="E26" s="139">
        <v>58.77403846153846</v>
      </c>
      <c r="F26" s="139">
        <v>69.110320284697508</v>
      </c>
      <c r="G26" s="139">
        <v>78.588235294117652</v>
      </c>
      <c r="H26" s="139">
        <v>100</v>
      </c>
    </row>
    <row r="27" spans="1:8" ht="11.45" customHeight="1">
      <c r="A27" s="71">
        <f>IF(E27&lt;&gt;"",COUNTA($E$10:E27),"")</f>
        <v>12</v>
      </c>
      <c r="B27" s="164" t="s">
        <v>158</v>
      </c>
      <c r="C27" s="164" t="s">
        <v>272</v>
      </c>
      <c r="D27" s="139">
        <v>31.877958968963704</v>
      </c>
      <c r="E27" s="139">
        <v>41.225961538461533</v>
      </c>
      <c r="F27" s="139">
        <v>30.889679715302492</v>
      </c>
      <c r="G27" s="139">
        <v>21.411764705882351</v>
      </c>
      <c r="H27" s="134" t="s">
        <v>342</v>
      </c>
    </row>
  </sheetData>
  <mergeCells count="15">
    <mergeCell ref="C3:C7"/>
    <mergeCell ref="B3:B7"/>
    <mergeCell ref="A3:A7"/>
    <mergeCell ref="A1:C1"/>
    <mergeCell ref="D1:H1"/>
    <mergeCell ref="A2:C2"/>
    <mergeCell ref="D2:H2"/>
    <mergeCell ref="E3:H3"/>
    <mergeCell ref="D9:H9"/>
    <mergeCell ref="D23:H23"/>
    <mergeCell ref="E4:E7"/>
    <mergeCell ref="F4:F7"/>
    <mergeCell ref="G4:G7"/>
    <mergeCell ref="H4:H7"/>
    <mergeCell ref="D3: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H9"/>
    </sheetView>
  </sheetViews>
  <sheetFormatPr baseColWidth="10" defaultColWidth="11.5703125" defaultRowHeight="11.45" customHeight="1"/>
  <cols>
    <col min="1" max="1" width="3.7109375" style="77" customWidth="1"/>
    <col min="2" max="2" width="7.7109375" style="158" customWidth="1"/>
    <col min="3" max="3" width="31.7109375" style="158" customWidth="1"/>
    <col min="4" max="8" width="9.7109375" style="158" customWidth="1"/>
    <col min="9" max="16384" width="11.5703125" style="158"/>
  </cols>
  <sheetData>
    <row r="1" spans="1:8" s="1" customFormat="1" ht="20.100000000000001" customHeight="1">
      <c r="A1" s="311" t="s">
        <v>190</v>
      </c>
      <c r="B1" s="312"/>
      <c r="C1" s="312"/>
      <c r="D1" s="308" t="s">
        <v>191</v>
      </c>
      <c r="E1" s="308"/>
      <c r="F1" s="308"/>
      <c r="G1" s="308"/>
      <c r="H1" s="323"/>
    </row>
    <row r="2" spans="1:8" s="166" customFormat="1" ht="35.1" customHeight="1">
      <c r="A2" s="313" t="s">
        <v>180</v>
      </c>
      <c r="B2" s="314"/>
      <c r="C2" s="314"/>
      <c r="D2" s="306" t="s">
        <v>326</v>
      </c>
      <c r="E2" s="306"/>
      <c r="F2" s="306"/>
      <c r="G2" s="306"/>
      <c r="H2" s="324"/>
    </row>
    <row r="3" spans="1:8" ht="11.45" customHeight="1">
      <c r="A3" s="315" t="s">
        <v>80</v>
      </c>
      <c r="B3" s="317" t="s">
        <v>64</v>
      </c>
      <c r="C3" s="317" t="s">
        <v>41</v>
      </c>
      <c r="D3" s="317" t="s">
        <v>53</v>
      </c>
      <c r="E3" s="317" t="s">
        <v>99</v>
      </c>
      <c r="F3" s="317"/>
      <c r="G3" s="317"/>
      <c r="H3" s="318"/>
    </row>
    <row r="4" spans="1:8" ht="11.45" customHeight="1">
      <c r="A4" s="315"/>
      <c r="B4" s="317"/>
      <c r="C4" s="317"/>
      <c r="D4" s="317"/>
      <c r="E4" s="322" t="s">
        <v>288</v>
      </c>
      <c r="F4" s="322" t="s">
        <v>48</v>
      </c>
      <c r="G4" s="322" t="s">
        <v>49</v>
      </c>
      <c r="H4" s="318" t="s">
        <v>277</v>
      </c>
    </row>
    <row r="5" spans="1:8" ht="11.45" customHeight="1">
      <c r="A5" s="315"/>
      <c r="B5" s="317"/>
      <c r="C5" s="317"/>
      <c r="D5" s="317"/>
      <c r="E5" s="317"/>
      <c r="F5" s="317"/>
      <c r="G5" s="317"/>
      <c r="H5" s="318"/>
    </row>
    <row r="6" spans="1:8" ht="11.45" customHeight="1">
      <c r="A6" s="315"/>
      <c r="B6" s="317"/>
      <c r="C6" s="317"/>
      <c r="D6" s="317"/>
      <c r="E6" s="317"/>
      <c r="F6" s="317"/>
      <c r="G6" s="317"/>
      <c r="H6" s="318"/>
    </row>
    <row r="7" spans="1:8" ht="11.45" customHeight="1">
      <c r="A7" s="315"/>
      <c r="B7" s="317"/>
      <c r="C7" s="317"/>
      <c r="D7" s="317"/>
      <c r="E7" s="317"/>
      <c r="F7" s="317"/>
      <c r="G7" s="317"/>
      <c r="H7" s="318"/>
    </row>
    <row r="8" spans="1:8" s="77" customFormat="1" ht="11.45" customHeight="1">
      <c r="A8" s="73">
        <v>1</v>
      </c>
      <c r="B8" s="74">
        <v>2</v>
      </c>
      <c r="C8" s="75">
        <v>3</v>
      </c>
      <c r="D8" s="75">
        <v>4</v>
      </c>
      <c r="E8" s="75">
        <v>5</v>
      </c>
      <c r="F8" s="75">
        <v>6</v>
      </c>
      <c r="G8" s="75">
        <v>7</v>
      </c>
      <c r="H8" s="76">
        <v>8</v>
      </c>
    </row>
    <row r="9" spans="1:8" ht="20.100000000000001" customHeight="1">
      <c r="A9" s="78"/>
      <c r="B9" s="167"/>
      <c r="C9" s="167"/>
      <c r="D9" s="321" t="s">
        <v>162</v>
      </c>
      <c r="E9" s="260"/>
      <c r="F9" s="260"/>
      <c r="G9" s="260"/>
      <c r="H9" s="260"/>
    </row>
    <row r="10" spans="1:8" ht="11.45" customHeight="1">
      <c r="A10" s="71">
        <f>IF(E10&lt;&gt;"",COUNTA($E10:E$10),"")</f>
        <v>1</v>
      </c>
      <c r="B10" s="163" t="s">
        <v>160</v>
      </c>
      <c r="C10" s="163" t="s">
        <v>161</v>
      </c>
      <c r="D10" s="142">
        <v>88421</v>
      </c>
      <c r="E10" s="142">
        <v>34570</v>
      </c>
      <c r="F10" s="142">
        <v>32346</v>
      </c>
      <c r="G10" s="142">
        <v>12579</v>
      </c>
      <c r="H10" s="142">
        <v>8925</v>
      </c>
    </row>
    <row r="11" spans="1:8" ht="11.45" customHeight="1">
      <c r="A11" s="71" t="str">
        <f>IF(E11&lt;&gt;"",COUNTA($E$10:E11),"")</f>
        <v/>
      </c>
      <c r="B11" s="164"/>
      <c r="C11" s="169"/>
      <c r="D11" s="134"/>
      <c r="E11" s="134"/>
      <c r="F11" s="134"/>
      <c r="G11" s="134"/>
      <c r="H11" s="134"/>
    </row>
    <row r="12" spans="1:8" ht="11.45" customHeight="1">
      <c r="A12" s="71">
        <f>IF(E12&lt;&gt;"",COUNTA($E$10:E12),"")</f>
        <v>2</v>
      </c>
      <c r="B12" s="163" t="s">
        <v>155</v>
      </c>
      <c r="C12" s="163" t="s">
        <v>268</v>
      </c>
      <c r="D12" s="142">
        <v>63676</v>
      </c>
      <c r="E12" s="142">
        <v>21003</v>
      </c>
      <c r="F12" s="142">
        <v>23501</v>
      </c>
      <c r="G12" s="142">
        <v>10247</v>
      </c>
      <c r="H12" s="142">
        <v>8925</v>
      </c>
    </row>
    <row r="13" spans="1:8" ht="11.45" customHeight="1">
      <c r="A13" s="71" t="str">
        <f>IF(E13&lt;&gt;"",COUNTA($E$10:E13),"")</f>
        <v/>
      </c>
      <c r="B13" s="163"/>
      <c r="C13" s="164" t="s">
        <v>145</v>
      </c>
      <c r="D13" s="134"/>
      <c r="E13" s="134"/>
      <c r="F13" s="134"/>
      <c r="G13" s="134"/>
      <c r="H13" s="134"/>
    </row>
    <row r="14" spans="1:8" ht="11.45" customHeight="1">
      <c r="A14" s="71">
        <f>IF(E14&lt;&gt;"",COUNTA($E$10:E14),"")</f>
        <v>3</v>
      </c>
      <c r="B14" s="164" t="s">
        <v>156</v>
      </c>
      <c r="C14" s="164" t="s">
        <v>269</v>
      </c>
      <c r="D14" s="134">
        <v>24311</v>
      </c>
      <c r="E14" s="134">
        <v>7938</v>
      </c>
      <c r="F14" s="134" t="s">
        <v>5</v>
      </c>
      <c r="G14" s="134" t="s">
        <v>5</v>
      </c>
      <c r="H14" s="134">
        <v>3112</v>
      </c>
    </row>
    <row r="15" spans="1:8" ht="22.5" customHeight="1">
      <c r="A15" s="71">
        <f>IF(E15&lt;&gt;"",COUNTA($E$10:E15),"")</f>
        <v>4</v>
      </c>
      <c r="B15" s="164" t="s">
        <v>157</v>
      </c>
      <c r="C15" s="164" t="s">
        <v>270</v>
      </c>
      <c r="D15" s="134">
        <v>33834</v>
      </c>
      <c r="E15" s="134">
        <v>10765</v>
      </c>
      <c r="F15" s="134">
        <v>11709</v>
      </c>
      <c r="G15" s="134">
        <v>5546</v>
      </c>
      <c r="H15" s="134">
        <v>5813</v>
      </c>
    </row>
    <row r="16" spans="1:8" ht="11.45" customHeight="1">
      <c r="A16" s="71">
        <f>IF(E16&lt;&gt;"",COUNTA($E$10:E16),"")</f>
        <v>5</v>
      </c>
      <c r="B16" s="164" t="s">
        <v>193</v>
      </c>
      <c r="C16" s="164" t="s">
        <v>271</v>
      </c>
      <c r="D16" s="134">
        <v>5531</v>
      </c>
      <c r="E16" s="134">
        <v>2300</v>
      </c>
      <c r="F16" s="134" t="s">
        <v>5</v>
      </c>
      <c r="G16" s="134" t="s">
        <v>5</v>
      </c>
      <c r="H16" s="134" t="s">
        <v>342</v>
      </c>
    </row>
    <row r="17" spans="1:8" ht="11.45" customHeight="1">
      <c r="A17" s="71" t="str">
        <f>IF(E17&lt;&gt;"",COUNTA($E$10:E17),"")</f>
        <v/>
      </c>
      <c r="B17" s="164"/>
      <c r="C17" s="164"/>
      <c r="D17" s="134"/>
      <c r="E17" s="134"/>
      <c r="F17" s="134"/>
      <c r="G17" s="134"/>
      <c r="H17" s="134"/>
    </row>
    <row r="18" spans="1:8" ht="11.45" customHeight="1">
      <c r="A18" s="71">
        <f>IF(E18&lt;&gt;"",COUNTA($E$10:E18),"")</f>
        <v>6</v>
      </c>
      <c r="B18" s="163" t="s">
        <v>158</v>
      </c>
      <c r="C18" s="163" t="s">
        <v>272</v>
      </c>
      <c r="D18" s="142">
        <v>24744</v>
      </c>
      <c r="E18" s="142">
        <v>13566</v>
      </c>
      <c r="F18" s="142">
        <v>8846</v>
      </c>
      <c r="G18" s="142">
        <v>2332</v>
      </c>
      <c r="H18" s="134" t="s">
        <v>342</v>
      </c>
    </row>
    <row r="19" spans="1:8" ht="11.45" customHeight="1">
      <c r="A19" s="71" t="str">
        <f>IF(E19&lt;&gt;"",COUNTA($E$10:E19),"")</f>
        <v/>
      </c>
      <c r="B19" s="164"/>
      <c r="C19" s="164" t="s">
        <v>227</v>
      </c>
      <c r="D19" s="134"/>
      <c r="E19" s="134"/>
      <c r="F19" s="134"/>
      <c r="G19" s="134"/>
      <c r="H19" s="134"/>
    </row>
    <row r="20" spans="1:8" ht="11.45" customHeight="1">
      <c r="A20" s="71">
        <f>IF(E20&lt;&gt;"",COUNTA($E$10:E20),"")</f>
        <v>7</v>
      </c>
      <c r="B20" s="164" t="s">
        <v>195</v>
      </c>
      <c r="C20" s="164" t="s">
        <v>273</v>
      </c>
      <c r="D20" s="134">
        <v>4792</v>
      </c>
      <c r="E20" s="134">
        <v>3300</v>
      </c>
      <c r="F20" s="134" t="s">
        <v>5</v>
      </c>
      <c r="G20" s="134" t="s">
        <v>5</v>
      </c>
      <c r="H20" s="134" t="s">
        <v>342</v>
      </c>
    </row>
    <row r="21" spans="1:8" ht="22.5" customHeight="1">
      <c r="A21" s="71">
        <f>IF(E21&lt;&gt;"",COUNTA($E$10:E21),"")</f>
        <v>8</v>
      </c>
      <c r="B21" s="164" t="s">
        <v>196</v>
      </c>
      <c r="C21" s="164" t="s">
        <v>274</v>
      </c>
      <c r="D21" s="134">
        <v>4955</v>
      </c>
      <c r="E21" s="134">
        <v>3034</v>
      </c>
      <c r="F21" s="134" t="s">
        <v>5</v>
      </c>
      <c r="G21" s="134" t="s">
        <v>5</v>
      </c>
      <c r="H21" s="134" t="s">
        <v>342</v>
      </c>
    </row>
    <row r="22" spans="1:8" ht="11.45" customHeight="1">
      <c r="A22" s="71">
        <f>IF(E22&lt;&gt;"",COUNTA($E$10:E22),"")</f>
        <v>9</v>
      </c>
      <c r="B22" s="164" t="s">
        <v>159</v>
      </c>
      <c r="C22" s="164" t="s">
        <v>275</v>
      </c>
      <c r="D22" s="134">
        <v>11198</v>
      </c>
      <c r="E22" s="134">
        <v>5360</v>
      </c>
      <c r="F22" s="134">
        <v>4471</v>
      </c>
      <c r="G22" s="134">
        <v>1368</v>
      </c>
      <c r="H22" s="134" t="s">
        <v>342</v>
      </c>
    </row>
    <row r="23" spans="1:8" ht="30" customHeight="1">
      <c r="A23" s="71" t="str">
        <f>IF(E23&lt;&gt;"",COUNTA($E$10:E23),"")</f>
        <v/>
      </c>
      <c r="B23" s="164"/>
      <c r="C23" s="164"/>
      <c r="D23" s="326" t="s">
        <v>278</v>
      </c>
      <c r="E23" s="260"/>
      <c r="F23" s="260"/>
      <c r="G23" s="260"/>
      <c r="H23" s="260"/>
    </row>
    <row r="24" spans="1:8" ht="11.45" customHeight="1">
      <c r="A24" s="71">
        <f>IF(E24&lt;&gt;"",COUNTA($E$10:E24),"")</f>
        <v>10</v>
      </c>
      <c r="B24" s="163" t="s">
        <v>160</v>
      </c>
      <c r="C24" s="163" t="s">
        <v>161</v>
      </c>
      <c r="D24" s="142">
        <v>23.256443976854289</v>
      </c>
      <c r="E24" s="142">
        <v>20.775240384615383</v>
      </c>
      <c r="F24" s="142">
        <v>23.022064056939502</v>
      </c>
      <c r="G24" s="142">
        <v>29.597647058823529</v>
      </c>
      <c r="H24" s="142">
        <v>28.977272727272727</v>
      </c>
    </row>
    <row r="25" spans="1:8" ht="11.45" customHeight="1">
      <c r="A25" s="71" t="str">
        <f>IF(E25&lt;&gt;"",COUNTA($E$10:E25),"")</f>
        <v/>
      </c>
      <c r="B25" s="164"/>
      <c r="C25" s="164"/>
      <c r="D25" s="134"/>
      <c r="E25" s="134"/>
      <c r="F25" s="134"/>
      <c r="G25" s="134"/>
      <c r="H25" s="134"/>
    </row>
    <row r="26" spans="1:8" ht="11.45" customHeight="1">
      <c r="A26" s="71">
        <f>IF(E26&lt;&gt;"",COUNTA($E$10:E26),"")</f>
        <v>11</v>
      </c>
      <c r="B26" s="164" t="s">
        <v>155</v>
      </c>
      <c r="C26" s="164" t="s">
        <v>268</v>
      </c>
      <c r="D26" s="134">
        <v>24.585328185328187</v>
      </c>
      <c r="E26" s="134">
        <v>21.475460122699385</v>
      </c>
      <c r="F26" s="134">
        <v>24.202883625128734</v>
      </c>
      <c r="G26" s="134">
        <v>30.679640718562876</v>
      </c>
      <c r="H26" s="134">
        <v>28.977272727272727</v>
      </c>
    </row>
    <row r="27" spans="1:8" ht="11.45" customHeight="1">
      <c r="A27" s="71">
        <f>IF(E27&lt;&gt;"",COUNTA($E$10:E27),"")</f>
        <v>12</v>
      </c>
      <c r="B27" s="164" t="s">
        <v>158</v>
      </c>
      <c r="C27" s="164" t="s">
        <v>272</v>
      </c>
      <c r="D27" s="134">
        <v>20.415841584158414</v>
      </c>
      <c r="E27" s="134">
        <v>19.775510204081634</v>
      </c>
      <c r="F27" s="134">
        <v>20.382488479262673</v>
      </c>
      <c r="G27" s="134">
        <v>25.626373626373628</v>
      </c>
      <c r="H27" s="134" t="s">
        <v>342</v>
      </c>
    </row>
  </sheetData>
  <mergeCells count="15">
    <mergeCell ref="D9:H9"/>
    <mergeCell ref="D23:H23"/>
    <mergeCell ref="A1:C1"/>
    <mergeCell ref="D1:H1"/>
    <mergeCell ref="A2:C2"/>
    <mergeCell ref="D2:H2"/>
    <mergeCell ref="A3:A7"/>
    <mergeCell ref="B3:B7"/>
    <mergeCell ref="C3:C7"/>
    <mergeCell ref="D3:D7"/>
    <mergeCell ref="E3:H3"/>
    <mergeCell ref="E4:E7"/>
    <mergeCell ref="F4:F7"/>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27"/>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H9"/>
    </sheetView>
  </sheetViews>
  <sheetFormatPr baseColWidth="10" defaultColWidth="11.5703125" defaultRowHeight="11.45" customHeight="1"/>
  <cols>
    <col min="1" max="1" width="3.7109375" style="77" customWidth="1"/>
    <col min="2" max="2" width="7.7109375" style="158" customWidth="1"/>
    <col min="3" max="3" width="31.7109375" style="158" customWidth="1"/>
    <col min="4" max="8" width="9.7109375" style="158" customWidth="1"/>
    <col min="9" max="16384" width="11.5703125" style="158"/>
  </cols>
  <sheetData>
    <row r="1" spans="1:8" s="1" customFormat="1" ht="20.100000000000001" customHeight="1">
      <c r="A1" s="311" t="s">
        <v>190</v>
      </c>
      <c r="B1" s="312"/>
      <c r="C1" s="312"/>
      <c r="D1" s="308" t="s">
        <v>191</v>
      </c>
      <c r="E1" s="308"/>
      <c r="F1" s="308"/>
      <c r="G1" s="308"/>
      <c r="H1" s="323"/>
    </row>
    <row r="2" spans="1:8" s="166" customFormat="1" ht="35.1" customHeight="1">
      <c r="A2" s="313" t="s">
        <v>181</v>
      </c>
      <c r="B2" s="314"/>
      <c r="C2" s="314"/>
      <c r="D2" s="306" t="s">
        <v>369</v>
      </c>
      <c r="E2" s="306"/>
      <c r="F2" s="306"/>
      <c r="G2" s="306"/>
      <c r="H2" s="324"/>
    </row>
    <row r="3" spans="1:8" ht="11.45" customHeight="1">
      <c r="A3" s="315" t="s">
        <v>80</v>
      </c>
      <c r="B3" s="317" t="s">
        <v>64</v>
      </c>
      <c r="C3" s="317" t="s">
        <v>41</v>
      </c>
      <c r="D3" s="317" t="s">
        <v>53</v>
      </c>
      <c r="E3" s="317" t="s">
        <v>99</v>
      </c>
      <c r="F3" s="317"/>
      <c r="G3" s="317"/>
      <c r="H3" s="318"/>
    </row>
    <row r="4" spans="1:8" ht="11.45" customHeight="1">
      <c r="A4" s="315"/>
      <c r="B4" s="317"/>
      <c r="C4" s="317"/>
      <c r="D4" s="317"/>
      <c r="E4" s="322" t="s">
        <v>288</v>
      </c>
      <c r="F4" s="322" t="s">
        <v>48</v>
      </c>
      <c r="G4" s="322" t="s">
        <v>49</v>
      </c>
      <c r="H4" s="318" t="s">
        <v>277</v>
      </c>
    </row>
    <row r="5" spans="1:8" ht="11.45" customHeight="1">
      <c r="A5" s="315"/>
      <c r="B5" s="317"/>
      <c r="C5" s="317"/>
      <c r="D5" s="317"/>
      <c r="E5" s="317"/>
      <c r="F5" s="317"/>
      <c r="G5" s="317"/>
      <c r="H5" s="318"/>
    </row>
    <row r="6" spans="1:8" ht="11.45" customHeight="1">
      <c r="A6" s="315"/>
      <c r="B6" s="317"/>
      <c r="C6" s="317"/>
      <c r="D6" s="317"/>
      <c r="E6" s="317"/>
      <c r="F6" s="317"/>
      <c r="G6" s="317"/>
      <c r="H6" s="318"/>
    </row>
    <row r="7" spans="1:8" ht="11.45" customHeight="1">
      <c r="A7" s="315"/>
      <c r="B7" s="317"/>
      <c r="C7" s="317"/>
      <c r="D7" s="317" t="s">
        <v>162</v>
      </c>
      <c r="E7" s="317"/>
      <c r="F7" s="317"/>
      <c r="G7" s="317"/>
      <c r="H7" s="318"/>
    </row>
    <row r="8" spans="1:8" s="77" customFormat="1" ht="11.45" customHeight="1">
      <c r="A8" s="73">
        <v>1</v>
      </c>
      <c r="B8" s="74">
        <v>2</v>
      </c>
      <c r="C8" s="75">
        <v>3</v>
      </c>
      <c r="D8" s="75">
        <v>4</v>
      </c>
      <c r="E8" s="75">
        <v>5</v>
      </c>
      <c r="F8" s="75">
        <v>6</v>
      </c>
      <c r="G8" s="75">
        <v>7</v>
      </c>
      <c r="H8" s="76">
        <v>8</v>
      </c>
    </row>
    <row r="9" spans="1:8" ht="20.100000000000001" customHeight="1">
      <c r="A9" s="79"/>
      <c r="B9" s="167"/>
      <c r="C9" s="167"/>
      <c r="D9" s="321" t="s">
        <v>333</v>
      </c>
      <c r="E9" s="260"/>
      <c r="F9" s="260"/>
      <c r="G9" s="260"/>
      <c r="H9" s="260"/>
    </row>
    <row r="10" spans="1:8" ht="11.45" customHeight="1">
      <c r="A10" s="71">
        <f>IF(E10&lt;&gt;"",COUNTA($E10:E$10),"")</f>
        <v>1</v>
      </c>
      <c r="B10" s="163" t="s">
        <v>160</v>
      </c>
      <c r="C10" s="163" t="s">
        <v>161</v>
      </c>
      <c r="D10" s="124">
        <v>356677</v>
      </c>
      <c r="E10" s="124">
        <v>139042</v>
      </c>
      <c r="F10" s="124">
        <v>123266</v>
      </c>
      <c r="G10" s="124">
        <v>72180</v>
      </c>
      <c r="H10" s="124">
        <v>22189</v>
      </c>
    </row>
    <row r="11" spans="1:8" ht="11.45" customHeight="1">
      <c r="A11" s="71" t="str">
        <f>IF(E11&lt;&gt;"",COUNTA($E$10:E11),"")</f>
        <v/>
      </c>
      <c r="B11" s="164"/>
      <c r="C11" s="164"/>
      <c r="D11" s="125"/>
      <c r="E11" s="125"/>
      <c r="F11" s="125"/>
      <c r="G11" s="125"/>
      <c r="H11" s="125"/>
    </row>
    <row r="12" spans="1:8" ht="11.45" customHeight="1">
      <c r="A12" s="71">
        <f>IF(E12&lt;&gt;"",COUNTA($E$10:E12),"")</f>
        <v>2</v>
      </c>
      <c r="B12" s="163" t="s">
        <v>155</v>
      </c>
      <c r="C12" s="163" t="s">
        <v>268</v>
      </c>
      <c r="D12" s="124">
        <v>271811</v>
      </c>
      <c r="E12" s="124">
        <v>89900</v>
      </c>
      <c r="F12" s="124">
        <v>95422</v>
      </c>
      <c r="G12" s="124">
        <v>64300</v>
      </c>
      <c r="H12" s="124">
        <v>22189</v>
      </c>
    </row>
    <row r="13" spans="1:8" ht="11.45" customHeight="1">
      <c r="A13" s="71" t="str">
        <f>IF(E13&lt;&gt;"",COUNTA($E$10:E13),"")</f>
        <v/>
      </c>
      <c r="B13" s="163"/>
      <c r="C13" s="164" t="s">
        <v>145</v>
      </c>
      <c r="D13" s="125"/>
      <c r="E13" s="125"/>
      <c r="F13" s="125"/>
      <c r="G13" s="125"/>
      <c r="H13" s="125"/>
    </row>
    <row r="14" spans="1:8" ht="11.45" customHeight="1">
      <c r="A14" s="71">
        <f>IF(E14&lt;&gt;"",COUNTA($E$10:E14),"")</f>
        <v>3</v>
      </c>
      <c r="B14" s="164" t="s">
        <v>156</v>
      </c>
      <c r="C14" s="164" t="s">
        <v>269</v>
      </c>
      <c r="D14" s="125">
        <v>104791</v>
      </c>
      <c r="E14" s="125">
        <v>30873</v>
      </c>
      <c r="F14" s="125" t="s">
        <v>5</v>
      </c>
      <c r="G14" s="125" t="s">
        <v>5</v>
      </c>
      <c r="H14" s="125">
        <v>7663</v>
      </c>
    </row>
    <row r="15" spans="1:8" ht="22.5" customHeight="1">
      <c r="A15" s="71">
        <f>IF(E15&lt;&gt;"",COUNTA($E$10:E15),"")</f>
        <v>4</v>
      </c>
      <c r="B15" s="164" t="s">
        <v>157</v>
      </c>
      <c r="C15" s="164" t="s">
        <v>270</v>
      </c>
      <c r="D15" s="125">
        <v>147631</v>
      </c>
      <c r="E15" s="125">
        <v>51009</v>
      </c>
      <c r="F15" s="125">
        <v>52469</v>
      </c>
      <c r="G15" s="125">
        <v>29627</v>
      </c>
      <c r="H15" s="125">
        <v>14526</v>
      </c>
    </row>
    <row r="16" spans="1:8" ht="11.45" customHeight="1">
      <c r="A16" s="71">
        <f>IF(E16&lt;&gt;"",COUNTA($E$10:E16),"")</f>
        <v>5</v>
      </c>
      <c r="B16" s="164" t="s">
        <v>193</v>
      </c>
      <c r="C16" s="164" t="s">
        <v>271</v>
      </c>
      <c r="D16" s="125">
        <v>19389</v>
      </c>
      <c r="E16" s="125">
        <v>8019</v>
      </c>
      <c r="F16" s="125" t="s">
        <v>5</v>
      </c>
      <c r="G16" s="125" t="s">
        <v>5</v>
      </c>
      <c r="H16" s="134" t="s">
        <v>342</v>
      </c>
    </row>
    <row r="17" spans="1:8" ht="11.45" customHeight="1">
      <c r="A17" s="71" t="str">
        <f>IF(E17&lt;&gt;"",COUNTA($E$10:E17),"")</f>
        <v/>
      </c>
      <c r="B17" s="164"/>
      <c r="C17" s="164"/>
      <c r="D17" s="125"/>
      <c r="E17" s="125"/>
      <c r="F17" s="125"/>
      <c r="G17" s="125"/>
      <c r="H17" s="125"/>
    </row>
    <row r="18" spans="1:8" ht="11.45" customHeight="1">
      <c r="A18" s="71">
        <f>IF(E18&lt;&gt;"",COUNTA($E$10:E18),"")</f>
        <v>6</v>
      </c>
      <c r="B18" s="163" t="s">
        <v>158</v>
      </c>
      <c r="C18" s="163" t="s">
        <v>272</v>
      </c>
      <c r="D18" s="124">
        <v>84866</v>
      </c>
      <c r="E18" s="124">
        <v>49141</v>
      </c>
      <c r="F18" s="124">
        <v>27844</v>
      </c>
      <c r="G18" s="124">
        <v>7881</v>
      </c>
      <c r="H18" s="142" t="s">
        <v>342</v>
      </c>
    </row>
    <row r="19" spans="1:8" ht="11.45" customHeight="1">
      <c r="A19" s="71" t="str">
        <f>IF(E19&lt;&gt;"",COUNTA($E$10:E19),"")</f>
        <v/>
      </c>
      <c r="B19" s="164"/>
      <c r="C19" s="164" t="s">
        <v>227</v>
      </c>
      <c r="D19" s="125"/>
      <c r="E19" s="125"/>
      <c r="F19" s="125"/>
      <c r="G19" s="125"/>
      <c r="H19" s="125"/>
    </row>
    <row r="20" spans="1:8" ht="11.45" customHeight="1">
      <c r="A20" s="71">
        <f>IF(E20&lt;&gt;"",COUNTA($E$10:E20),"")</f>
        <v>7</v>
      </c>
      <c r="B20" s="164" t="s">
        <v>195</v>
      </c>
      <c r="C20" s="164" t="s">
        <v>273</v>
      </c>
      <c r="D20" s="125">
        <v>18470</v>
      </c>
      <c r="E20" s="125">
        <v>14097</v>
      </c>
      <c r="F20" s="125" t="s">
        <v>5</v>
      </c>
      <c r="G20" s="125" t="s">
        <v>5</v>
      </c>
      <c r="H20" s="134" t="s">
        <v>342</v>
      </c>
    </row>
    <row r="21" spans="1:8" ht="22.5" customHeight="1">
      <c r="A21" s="71">
        <f>IF(E21&lt;&gt;"",COUNTA($E$10:E21),"")</f>
        <v>8</v>
      </c>
      <c r="B21" s="164" t="s">
        <v>196</v>
      </c>
      <c r="C21" s="164" t="s">
        <v>274</v>
      </c>
      <c r="D21" s="125">
        <v>19715</v>
      </c>
      <c r="E21" s="125">
        <v>11714</v>
      </c>
      <c r="F21" s="125" t="s">
        <v>5</v>
      </c>
      <c r="G21" s="125" t="s">
        <v>5</v>
      </c>
      <c r="H21" s="134" t="s">
        <v>342</v>
      </c>
    </row>
    <row r="22" spans="1:8" ht="11.45" customHeight="1">
      <c r="A22" s="71">
        <f>IF(E22&lt;&gt;"",COUNTA($E$10:E22),"")</f>
        <v>9</v>
      </c>
      <c r="B22" s="164" t="s">
        <v>159</v>
      </c>
      <c r="C22" s="164" t="s">
        <v>275</v>
      </c>
      <c r="D22" s="125">
        <v>31521</v>
      </c>
      <c r="E22" s="125">
        <v>14796</v>
      </c>
      <c r="F22" s="125">
        <v>12873</v>
      </c>
      <c r="G22" s="125">
        <v>3852</v>
      </c>
      <c r="H22" s="134" t="s">
        <v>342</v>
      </c>
    </row>
    <row r="23" spans="1:8" ht="20.100000000000001" customHeight="1">
      <c r="A23" s="71" t="str">
        <f>IF(E23&lt;&gt;"",COUNTA($E$10:E23),"")</f>
        <v/>
      </c>
      <c r="B23" s="164"/>
      <c r="C23" s="164"/>
      <c r="D23" s="327" t="s">
        <v>339</v>
      </c>
      <c r="E23" s="260"/>
      <c r="F23" s="260"/>
      <c r="G23" s="260"/>
      <c r="H23" s="260"/>
    </row>
    <row r="24" spans="1:8" ht="11.45" customHeight="1">
      <c r="A24" s="71">
        <f>IF(E24&lt;&gt;"",COUNTA($E$10:E24),"")</f>
        <v>10</v>
      </c>
      <c r="B24" s="163" t="s">
        <v>160</v>
      </c>
      <c r="C24" s="163" t="s">
        <v>161</v>
      </c>
      <c r="D24" s="124">
        <v>1476853</v>
      </c>
      <c r="E24" s="124">
        <v>566213</v>
      </c>
      <c r="F24" s="124">
        <v>515031</v>
      </c>
      <c r="G24" s="124">
        <v>262622</v>
      </c>
      <c r="H24" s="142">
        <v>132987</v>
      </c>
    </row>
    <row r="25" spans="1:8" ht="11.45" customHeight="1">
      <c r="A25" s="71" t="str">
        <f>IF(E25&lt;&gt;"",COUNTA($E$10:E25),"")</f>
        <v/>
      </c>
      <c r="B25" s="164"/>
      <c r="C25" s="164"/>
      <c r="D25" s="125"/>
      <c r="E25" s="125"/>
      <c r="F25" s="125"/>
      <c r="G25" s="125"/>
      <c r="H25" s="134"/>
    </row>
    <row r="26" spans="1:8" ht="11.45" customHeight="1">
      <c r="A26" s="71">
        <f>IF(E26&lt;&gt;"",COUNTA($E$10:E26),"")</f>
        <v>11</v>
      </c>
      <c r="B26" s="164" t="s">
        <v>155</v>
      </c>
      <c r="C26" s="164" t="s">
        <v>268</v>
      </c>
      <c r="D26" s="125">
        <v>1130835</v>
      </c>
      <c r="E26" s="125">
        <v>370607</v>
      </c>
      <c r="F26" s="125">
        <v>400054</v>
      </c>
      <c r="G26" s="125">
        <v>227187</v>
      </c>
      <c r="H26" s="134">
        <v>132987</v>
      </c>
    </row>
    <row r="27" spans="1:8" ht="11.45" customHeight="1">
      <c r="A27" s="71">
        <f>IF(E27&lt;&gt;"",COUNTA($E$10:E27),"")</f>
        <v>12</v>
      </c>
      <c r="B27" s="164" t="s">
        <v>158</v>
      </c>
      <c r="C27" s="164" t="s">
        <v>272</v>
      </c>
      <c r="D27" s="125">
        <v>346017</v>
      </c>
      <c r="E27" s="125">
        <v>195606</v>
      </c>
      <c r="F27" s="125">
        <v>114977</v>
      </c>
      <c r="G27" s="125">
        <v>35435</v>
      </c>
      <c r="H27" s="134" t="s">
        <v>342</v>
      </c>
    </row>
  </sheetData>
  <mergeCells count="16">
    <mergeCell ref="A3:A7"/>
    <mergeCell ref="H4:H6"/>
    <mergeCell ref="A1:C1"/>
    <mergeCell ref="D1:H1"/>
    <mergeCell ref="A2:C2"/>
    <mergeCell ref="D2:H2"/>
    <mergeCell ref="E3:H3"/>
    <mergeCell ref="D3:D6"/>
    <mergeCell ref="E4:E6"/>
    <mergeCell ref="F4:F6"/>
    <mergeCell ref="G4:G6"/>
    <mergeCell ref="D23:H23"/>
    <mergeCell ref="D9:H9"/>
    <mergeCell ref="D7:H7"/>
    <mergeCell ref="C3:C7"/>
    <mergeCell ref="B3: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51"/>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42578125" defaultRowHeight="11.45" customHeight="1"/>
  <cols>
    <col min="1" max="1" width="3.7109375" style="77" customWidth="1"/>
    <col min="2" max="2" width="22.7109375" style="158" customWidth="1"/>
    <col min="3" max="3" width="10.7109375" style="158" customWidth="1"/>
    <col min="4" max="4" width="11.28515625" style="158" customWidth="1"/>
    <col min="5" max="7" width="10.7109375" style="158" customWidth="1"/>
    <col min="8" max="8" width="11.28515625" style="158" customWidth="1"/>
    <col min="9" max="16384" width="11.42578125" style="158"/>
  </cols>
  <sheetData>
    <row r="1" spans="1:8" s="8" customFormat="1" ht="20.100000000000001" customHeight="1">
      <c r="A1" s="311" t="s">
        <v>182</v>
      </c>
      <c r="B1" s="312"/>
      <c r="C1" s="308" t="s">
        <v>192</v>
      </c>
      <c r="D1" s="309"/>
      <c r="E1" s="309"/>
      <c r="F1" s="309"/>
      <c r="G1" s="309"/>
      <c r="H1" s="310"/>
    </row>
    <row r="2" spans="1:8" s="157" customFormat="1" ht="35.1" customHeight="1">
      <c r="A2" s="313" t="s">
        <v>183</v>
      </c>
      <c r="B2" s="314"/>
      <c r="C2" s="306" t="s">
        <v>279</v>
      </c>
      <c r="D2" s="305"/>
      <c r="E2" s="305"/>
      <c r="F2" s="305"/>
      <c r="G2" s="305"/>
      <c r="H2" s="307"/>
    </row>
    <row r="3" spans="1:8" ht="11.45" customHeight="1">
      <c r="A3" s="315" t="s">
        <v>80</v>
      </c>
      <c r="B3" s="317" t="s">
        <v>194</v>
      </c>
      <c r="C3" s="317" t="s">
        <v>42</v>
      </c>
      <c r="D3" s="317" t="s">
        <v>153</v>
      </c>
      <c r="E3" s="317" t="s">
        <v>47</v>
      </c>
      <c r="F3" s="317" t="s">
        <v>43</v>
      </c>
      <c r="G3" s="317" t="s">
        <v>349</v>
      </c>
      <c r="H3" s="318"/>
    </row>
    <row r="4" spans="1:8" ht="11.45" customHeight="1">
      <c r="A4" s="316"/>
      <c r="B4" s="317"/>
      <c r="C4" s="317"/>
      <c r="D4" s="317"/>
      <c r="E4" s="317"/>
      <c r="F4" s="317"/>
      <c r="G4" s="317"/>
      <c r="H4" s="318"/>
    </row>
    <row r="5" spans="1:8" ht="11.45" customHeight="1">
      <c r="A5" s="316"/>
      <c r="B5" s="317"/>
      <c r="C5" s="317"/>
      <c r="D5" s="317"/>
      <c r="E5" s="317"/>
      <c r="F5" s="317"/>
      <c r="G5" s="317"/>
      <c r="H5" s="318"/>
    </row>
    <row r="6" spans="1:8" ht="11.45" customHeight="1">
      <c r="A6" s="316"/>
      <c r="B6" s="317"/>
      <c r="C6" s="237" t="s">
        <v>341</v>
      </c>
      <c r="D6" s="238"/>
      <c r="E6" s="317" t="s">
        <v>333</v>
      </c>
      <c r="F6" s="317"/>
      <c r="G6" s="317"/>
      <c r="H6" s="159" t="s">
        <v>339</v>
      </c>
    </row>
    <row r="7" spans="1:8" ht="11.45" customHeight="1">
      <c r="A7" s="316"/>
      <c r="B7" s="317"/>
      <c r="C7" s="317" t="s">
        <v>44</v>
      </c>
      <c r="D7" s="317"/>
      <c r="E7" s="160" t="s">
        <v>131</v>
      </c>
      <c r="F7" s="317" t="s">
        <v>154</v>
      </c>
      <c r="G7" s="234"/>
      <c r="H7" s="242"/>
    </row>
    <row r="8" spans="1:8" s="77" customFormat="1" ht="11.45" customHeight="1">
      <c r="A8" s="73">
        <v>1</v>
      </c>
      <c r="B8" s="75">
        <v>2</v>
      </c>
      <c r="C8" s="75">
        <v>3</v>
      </c>
      <c r="D8" s="75">
        <v>4</v>
      </c>
      <c r="E8" s="75">
        <v>5</v>
      </c>
      <c r="F8" s="75">
        <v>6</v>
      </c>
      <c r="G8" s="75">
        <v>7</v>
      </c>
      <c r="H8" s="76">
        <v>8</v>
      </c>
    </row>
    <row r="9" spans="1:8" ht="11.45" customHeight="1">
      <c r="A9" s="78"/>
      <c r="B9" s="167"/>
      <c r="C9" s="134"/>
      <c r="D9" s="134"/>
      <c r="E9" s="134"/>
      <c r="F9" s="134"/>
      <c r="G9" s="134"/>
      <c r="H9" s="125"/>
    </row>
    <row r="10" spans="1:8" s="86" customFormat="1" ht="11.45" customHeight="1">
      <c r="A10" s="71">
        <f>IF(D10&lt;&gt;"",COUNTA($D$10:D10),"")</f>
        <v>1</v>
      </c>
      <c r="B10" s="120" t="s">
        <v>55</v>
      </c>
      <c r="C10" s="142">
        <v>539</v>
      </c>
      <c r="D10" s="142">
        <v>11531</v>
      </c>
      <c r="E10" s="142">
        <v>3802</v>
      </c>
      <c r="F10" s="142">
        <v>88421</v>
      </c>
      <c r="G10" s="142">
        <v>356677</v>
      </c>
      <c r="H10" s="124">
        <v>1476853</v>
      </c>
    </row>
    <row r="11" spans="1:8" s="86" customFormat="1" ht="11.45" customHeight="1">
      <c r="A11" s="71" t="str">
        <f>IF(D11&lt;&gt;"",COUNTA($D$10:D11),"")</f>
        <v/>
      </c>
      <c r="B11" s="120"/>
      <c r="C11" s="134"/>
      <c r="D11" s="134"/>
      <c r="E11" s="134"/>
      <c r="F11" s="134"/>
      <c r="G11" s="134"/>
      <c r="H11" s="125"/>
    </row>
    <row r="12" spans="1:8" s="86" customFormat="1" ht="11.45" customHeight="1">
      <c r="A12" s="71">
        <f>IF(D12&lt;&gt;"",COUNTA($D$10:D12),"")</f>
        <v>2</v>
      </c>
      <c r="B12" s="106" t="s">
        <v>102</v>
      </c>
      <c r="C12" s="134">
        <v>65</v>
      </c>
      <c r="D12" s="134">
        <v>1325</v>
      </c>
      <c r="E12" s="134">
        <v>437</v>
      </c>
      <c r="F12" s="134">
        <v>10895</v>
      </c>
      <c r="G12" s="134">
        <v>58609</v>
      </c>
      <c r="H12" s="125">
        <v>206675</v>
      </c>
    </row>
    <row r="13" spans="1:8" s="86" customFormat="1" ht="11.45" customHeight="1">
      <c r="A13" s="71">
        <f>IF(D13&lt;&gt;"",COUNTA($D$10:D13),"")</f>
        <v>3</v>
      </c>
      <c r="B13" s="106" t="s">
        <v>103</v>
      </c>
      <c r="C13" s="134">
        <v>33</v>
      </c>
      <c r="D13" s="134">
        <v>921</v>
      </c>
      <c r="E13" s="134">
        <v>292</v>
      </c>
      <c r="F13" s="134">
        <v>7130</v>
      </c>
      <c r="G13" s="134">
        <v>26199</v>
      </c>
      <c r="H13" s="125">
        <v>106224</v>
      </c>
    </row>
    <row r="14" spans="1:8" s="86" customFormat="1" ht="11.45" customHeight="1">
      <c r="A14" s="71" t="str">
        <f>IF(D14&lt;&gt;"",COUNTA($D$10:D14),"")</f>
        <v/>
      </c>
      <c r="B14" s="106"/>
      <c r="C14" s="134"/>
      <c r="D14" s="134"/>
      <c r="E14" s="134"/>
      <c r="F14" s="134"/>
      <c r="G14" s="134"/>
      <c r="H14" s="125"/>
    </row>
    <row r="15" spans="1:8" s="86" customFormat="1" ht="11.45" customHeight="1">
      <c r="A15" s="71">
        <f>IF(D15&lt;&gt;"",COUNTA($D$10:D15),"")</f>
        <v>4</v>
      </c>
      <c r="B15" s="106" t="s">
        <v>104</v>
      </c>
      <c r="C15" s="134">
        <v>87</v>
      </c>
      <c r="D15" s="134">
        <v>2050</v>
      </c>
      <c r="E15" s="134">
        <v>658</v>
      </c>
      <c r="F15" s="134">
        <v>15628</v>
      </c>
      <c r="G15" s="134">
        <v>67279</v>
      </c>
      <c r="H15" s="125">
        <v>269813</v>
      </c>
    </row>
    <row r="16" spans="1:8" s="86" customFormat="1" ht="11.45" customHeight="1">
      <c r="A16" s="71">
        <f>IF(D16&lt;&gt;"",COUNTA($D$10:D16),"")</f>
        <v>5</v>
      </c>
      <c r="B16" s="136" t="s">
        <v>105</v>
      </c>
      <c r="C16" s="134">
        <v>24</v>
      </c>
      <c r="D16" s="134">
        <v>631</v>
      </c>
      <c r="E16" s="134">
        <v>165</v>
      </c>
      <c r="F16" s="134">
        <v>5015</v>
      </c>
      <c r="G16" s="134">
        <v>29029</v>
      </c>
      <c r="H16" s="125">
        <v>112761</v>
      </c>
    </row>
    <row r="17" spans="1:8" s="86" customFormat="1" ht="11.45" customHeight="1">
      <c r="A17" s="71" t="str">
        <f>IF(D17&lt;&gt;"",COUNTA($D$10:D17),"")</f>
        <v/>
      </c>
      <c r="B17" s="136"/>
      <c r="C17" s="134"/>
      <c r="D17" s="134"/>
      <c r="E17" s="134"/>
      <c r="F17" s="134"/>
      <c r="G17" s="134"/>
      <c r="H17" s="125"/>
    </row>
    <row r="18" spans="1:8" s="86" customFormat="1" ht="11.45" customHeight="1">
      <c r="A18" s="71">
        <f>IF(D18&lt;&gt;"",COUNTA($D$10:D18),"")</f>
        <v>6</v>
      </c>
      <c r="B18" s="106" t="s">
        <v>106</v>
      </c>
      <c r="C18" s="134">
        <v>90</v>
      </c>
      <c r="D18" s="134">
        <v>1846</v>
      </c>
      <c r="E18" s="134">
        <v>631</v>
      </c>
      <c r="F18" s="134">
        <v>14640</v>
      </c>
      <c r="G18" s="134">
        <v>55769</v>
      </c>
      <c r="H18" s="125">
        <v>238048</v>
      </c>
    </row>
    <row r="19" spans="1:8" s="86" customFormat="1" ht="11.45" customHeight="1">
      <c r="A19" s="71" t="str">
        <f>IF(D19&lt;&gt;"",COUNTA($D$10:D19),"")</f>
        <v/>
      </c>
      <c r="B19" s="106"/>
      <c r="C19" s="134"/>
      <c r="D19" s="134"/>
      <c r="E19" s="134"/>
      <c r="F19" s="134"/>
      <c r="G19" s="134"/>
      <c r="H19" s="125"/>
    </row>
    <row r="20" spans="1:8" s="86" customFormat="1" ht="11.45" customHeight="1">
      <c r="A20" s="71">
        <f>IF(D20&lt;&gt;"",COUNTA($D$10:D20),"")</f>
        <v>7</v>
      </c>
      <c r="B20" s="106" t="s">
        <v>107</v>
      </c>
      <c r="C20" s="134">
        <v>74</v>
      </c>
      <c r="D20" s="134">
        <v>1361</v>
      </c>
      <c r="E20" s="134">
        <v>473</v>
      </c>
      <c r="F20" s="134">
        <v>10129</v>
      </c>
      <c r="G20" s="134">
        <v>40156</v>
      </c>
      <c r="H20" s="125">
        <v>152983</v>
      </c>
    </row>
    <row r="21" spans="1:8" s="86" customFormat="1" ht="11.45" customHeight="1">
      <c r="A21" s="71">
        <f>IF(D21&lt;&gt;"",COUNTA($D$10:D21),"")</f>
        <v>8</v>
      </c>
      <c r="B21" s="136" t="s">
        <v>108</v>
      </c>
      <c r="C21" s="134">
        <v>20</v>
      </c>
      <c r="D21" s="134">
        <v>361</v>
      </c>
      <c r="E21" s="134">
        <v>126</v>
      </c>
      <c r="F21" s="134">
        <v>2547</v>
      </c>
      <c r="G21" s="134">
        <v>8942</v>
      </c>
      <c r="H21" s="125">
        <v>42469</v>
      </c>
    </row>
    <row r="22" spans="1:8" s="86" customFormat="1" ht="11.45" customHeight="1">
      <c r="A22" s="71" t="str">
        <f>IF(D22&lt;&gt;"",COUNTA($D$10:D22),"")</f>
        <v/>
      </c>
      <c r="B22" s="136"/>
      <c r="C22" s="134"/>
      <c r="D22" s="134"/>
      <c r="E22" s="134"/>
      <c r="F22" s="134"/>
      <c r="G22" s="134"/>
      <c r="H22" s="125"/>
    </row>
    <row r="23" spans="1:8" s="86" customFormat="1" ht="11.45" customHeight="1">
      <c r="A23" s="71">
        <f>IF(D23&lt;&gt;"",COUNTA($D$10:D23),"")</f>
        <v>9</v>
      </c>
      <c r="B23" s="106" t="s">
        <v>109</v>
      </c>
      <c r="C23" s="134">
        <v>55</v>
      </c>
      <c r="D23" s="134">
        <v>1437</v>
      </c>
      <c r="E23" s="134">
        <v>448</v>
      </c>
      <c r="F23" s="134">
        <v>11206</v>
      </c>
      <c r="G23" s="134">
        <v>34307</v>
      </c>
      <c r="H23" s="125">
        <v>223677</v>
      </c>
    </row>
    <row r="24" spans="1:8" s="86" customFormat="1" ht="11.45" customHeight="1">
      <c r="A24" s="71">
        <f>IF(D24&lt;&gt;"",COUNTA($D$10:D24),"")</f>
        <v>10</v>
      </c>
      <c r="B24" s="136" t="s">
        <v>110</v>
      </c>
      <c r="C24" s="134">
        <v>15</v>
      </c>
      <c r="D24" s="134">
        <v>425</v>
      </c>
      <c r="E24" s="134">
        <v>145</v>
      </c>
      <c r="F24" s="134">
        <v>3444</v>
      </c>
      <c r="G24" s="134">
        <v>13168</v>
      </c>
      <c r="H24" s="125">
        <v>60381</v>
      </c>
    </row>
    <row r="25" spans="1:8" s="86" customFormat="1" ht="11.45" customHeight="1">
      <c r="A25" s="71" t="str">
        <f>IF(D25&lt;&gt;"",COUNTA($D$10:D25),"")</f>
        <v/>
      </c>
      <c r="B25" s="136"/>
      <c r="C25" s="134"/>
      <c r="D25" s="134"/>
      <c r="E25" s="134"/>
      <c r="F25" s="134"/>
      <c r="G25" s="134"/>
      <c r="H25" s="125"/>
    </row>
    <row r="26" spans="1:8" s="86" customFormat="1" ht="11.45" customHeight="1">
      <c r="A26" s="71">
        <f>IF(D26&lt;&gt;"",COUNTA($D$10:D26),"")</f>
        <v>11</v>
      </c>
      <c r="B26" s="106" t="s">
        <v>111</v>
      </c>
      <c r="C26" s="134">
        <v>73</v>
      </c>
      <c r="D26" s="134">
        <v>1388</v>
      </c>
      <c r="E26" s="134">
        <v>458</v>
      </c>
      <c r="F26" s="134">
        <v>9613</v>
      </c>
      <c r="G26" s="134">
        <v>41446</v>
      </c>
      <c r="H26" s="125">
        <v>149276</v>
      </c>
    </row>
    <row r="27" spans="1:8" s="86" customFormat="1" ht="11.45" customHeight="1">
      <c r="A27" s="71">
        <f>IF(D27&lt;&gt;"",COUNTA($D$10:D27),"")</f>
        <v>12</v>
      </c>
      <c r="B27" s="136" t="s">
        <v>112</v>
      </c>
      <c r="C27" s="134">
        <v>17</v>
      </c>
      <c r="D27" s="134">
        <v>270</v>
      </c>
      <c r="E27" s="134">
        <v>95</v>
      </c>
      <c r="F27" s="134">
        <v>2133</v>
      </c>
      <c r="G27" s="134">
        <v>7509</v>
      </c>
      <c r="H27" s="125">
        <v>31293</v>
      </c>
    </row>
    <row r="28" spans="1:8" s="86" customFormat="1" ht="11.45" customHeight="1">
      <c r="A28" s="71" t="str">
        <f>IF(D28&lt;&gt;"",COUNTA($D$10:D28),"")</f>
        <v/>
      </c>
      <c r="B28" s="136"/>
      <c r="C28" s="134"/>
      <c r="D28" s="134"/>
      <c r="E28" s="134"/>
      <c r="F28" s="134"/>
      <c r="G28" s="134"/>
      <c r="H28" s="125"/>
    </row>
    <row r="29" spans="1:8" s="86" customFormat="1" ht="11.45" customHeight="1">
      <c r="A29" s="71">
        <f>IF(D29&lt;&gt;"",COUNTA($D$10:D29),"")</f>
        <v>13</v>
      </c>
      <c r="B29" s="106" t="s">
        <v>113</v>
      </c>
      <c r="C29" s="134">
        <v>62</v>
      </c>
      <c r="D29" s="134">
        <v>1203</v>
      </c>
      <c r="E29" s="134">
        <v>405</v>
      </c>
      <c r="F29" s="134">
        <v>9178</v>
      </c>
      <c r="G29" s="134">
        <v>32912</v>
      </c>
      <c r="H29" s="125">
        <v>130157</v>
      </c>
    </row>
    <row r="30" spans="1:8" s="86" customFormat="1" ht="20.100000000000001" customHeight="1">
      <c r="A30" s="71" t="str">
        <f>IF(D30&lt;&gt;"",COUNTA($D$10:D30),"")</f>
        <v/>
      </c>
      <c r="B30" s="106"/>
      <c r="C30" s="258" t="s">
        <v>296</v>
      </c>
      <c r="D30" s="260"/>
      <c r="E30" s="260"/>
      <c r="F30" s="260"/>
      <c r="G30" s="260"/>
      <c r="H30" s="328"/>
    </row>
    <row r="31" spans="1:8" s="86" customFormat="1" ht="11.45" customHeight="1">
      <c r="A31" s="71">
        <f>IF(D31&lt;&gt;"",COUNTA($D$10:D31),"")</f>
        <v>14</v>
      </c>
      <c r="B31" s="120" t="s">
        <v>55</v>
      </c>
      <c r="C31" s="137">
        <v>100</v>
      </c>
      <c r="D31" s="137">
        <v>100</v>
      </c>
      <c r="E31" s="137">
        <v>100</v>
      </c>
      <c r="F31" s="137">
        <v>100</v>
      </c>
      <c r="G31" s="137">
        <v>100</v>
      </c>
      <c r="H31" s="137">
        <v>100</v>
      </c>
    </row>
    <row r="32" spans="1:8" s="86" customFormat="1" ht="11.45" customHeight="1">
      <c r="A32" s="71" t="str">
        <f>IF(D32&lt;&gt;"",COUNTA($D$10:D32),"")</f>
        <v/>
      </c>
      <c r="B32" s="120"/>
      <c r="C32" s="134"/>
      <c r="D32" s="134"/>
      <c r="E32" s="134"/>
      <c r="F32" s="134"/>
      <c r="G32" s="134"/>
      <c r="H32" s="122"/>
    </row>
    <row r="33" spans="1:8" s="86" customFormat="1" ht="11.45" customHeight="1">
      <c r="A33" s="71">
        <f>IF(D33&lt;&gt;"",COUNTA($D$10:D33),"")</f>
        <v>15</v>
      </c>
      <c r="B33" s="106" t="s">
        <v>102</v>
      </c>
      <c r="C33" s="139">
        <v>12.059369202226344</v>
      </c>
      <c r="D33" s="139">
        <v>11.490764027404389</v>
      </c>
      <c r="E33" s="139">
        <v>11.493950552340873</v>
      </c>
      <c r="F33" s="139">
        <v>12.321733524841385</v>
      </c>
      <c r="G33" s="139">
        <v>16.431953840589664</v>
      </c>
      <c r="H33" s="122">
        <v>13.994283791277805</v>
      </c>
    </row>
    <row r="34" spans="1:8" s="86" customFormat="1" ht="11.45" customHeight="1">
      <c r="A34" s="71">
        <f>IF(D34&lt;&gt;"",COUNTA($D$10:D34),"")</f>
        <v>16</v>
      </c>
      <c r="B34" s="106" t="s">
        <v>103</v>
      </c>
      <c r="C34" s="139">
        <v>6.1224489795918364</v>
      </c>
      <c r="D34" s="139">
        <v>7.9871650333882576</v>
      </c>
      <c r="E34" s="139">
        <v>7.6801683324566019</v>
      </c>
      <c r="F34" s="139">
        <v>8.0636952760090921</v>
      </c>
      <c r="G34" s="139">
        <v>7.3453012108994971</v>
      </c>
      <c r="H34" s="122">
        <v>7.1925912734713613</v>
      </c>
    </row>
    <row r="35" spans="1:8" s="86" customFormat="1" ht="11.45" customHeight="1">
      <c r="A35" s="71" t="str">
        <f>IF(D35&lt;&gt;"",COUNTA($D$10:D35),"")</f>
        <v/>
      </c>
      <c r="B35" s="106"/>
      <c r="C35" s="139"/>
      <c r="D35" s="139"/>
      <c r="E35" s="139"/>
      <c r="F35" s="139"/>
      <c r="G35" s="139"/>
      <c r="H35" s="122"/>
    </row>
    <row r="36" spans="1:8" s="86" customFormat="1" ht="11.45" customHeight="1">
      <c r="A36" s="71">
        <f>IF(D36&lt;&gt;"",COUNTA($D$10:D36),"")</f>
        <v>17</v>
      </c>
      <c r="B36" s="106" t="s">
        <v>104</v>
      </c>
      <c r="C36" s="139">
        <v>16.14100185528757</v>
      </c>
      <c r="D36" s="139">
        <v>17.778163212210561</v>
      </c>
      <c r="E36" s="139">
        <v>17.306680694371384</v>
      </c>
      <c r="F36" s="139">
        <v>17.674534330079958</v>
      </c>
      <c r="G36" s="139">
        <v>18.862724537887221</v>
      </c>
      <c r="H36" s="122">
        <v>18.269455389263523</v>
      </c>
    </row>
    <row r="37" spans="1:8" s="86" customFormat="1" ht="11.45" customHeight="1">
      <c r="A37" s="71">
        <f>IF(D37&lt;&gt;"",COUNTA($D$10:D37),"")</f>
        <v>18</v>
      </c>
      <c r="B37" s="106" t="s">
        <v>106</v>
      </c>
      <c r="C37" s="139">
        <v>16.697588126159555</v>
      </c>
      <c r="D37" s="139">
        <v>16.009019165727171</v>
      </c>
      <c r="E37" s="139">
        <v>16.596528143082587</v>
      </c>
      <c r="F37" s="139">
        <v>16.557152712590899</v>
      </c>
      <c r="G37" s="139">
        <v>15.635715226942024</v>
      </c>
      <c r="H37" s="122">
        <v>16.118598127234058</v>
      </c>
    </row>
    <row r="38" spans="1:8" s="86" customFormat="1" ht="11.45" customHeight="1">
      <c r="A38" s="71">
        <f>IF(D38&lt;&gt;"",COUNTA($D$10:D38),"")</f>
        <v>19</v>
      </c>
      <c r="B38" s="106" t="s">
        <v>107</v>
      </c>
      <c r="C38" s="139">
        <v>13.729128014842301</v>
      </c>
      <c r="D38" s="139">
        <v>11.802965917960281</v>
      </c>
      <c r="E38" s="139">
        <v>12.440820620725933</v>
      </c>
      <c r="F38" s="139">
        <v>11.455423485371123</v>
      </c>
      <c r="G38" s="139">
        <v>11.258365411843208</v>
      </c>
      <c r="H38" s="122">
        <v>10.358715457801148</v>
      </c>
    </row>
    <row r="39" spans="1:8" s="86" customFormat="1" ht="11.45" customHeight="1">
      <c r="A39" s="71">
        <f>IF(D39&lt;&gt;"",COUNTA($D$10:D39),"")</f>
        <v>20</v>
      </c>
      <c r="B39" s="106" t="s">
        <v>109</v>
      </c>
      <c r="C39" s="139">
        <v>10.204081632653061</v>
      </c>
      <c r="D39" s="139">
        <v>12.462058798022721</v>
      </c>
      <c r="E39" s="139">
        <v>11.783271962125196</v>
      </c>
      <c r="F39" s="139">
        <v>12.673459924678527</v>
      </c>
      <c r="G39" s="139">
        <v>9.6185063797217083</v>
      </c>
      <c r="H39" s="122">
        <v>15.145515498157231</v>
      </c>
    </row>
    <row r="40" spans="1:8" s="86" customFormat="1" ht="11.45" customHeight="1">
      <c r="A40" s="71">
        <f>IF(D40&lt;&gt;"",COUNTA($D$10:D40),"")</f>
        <v>21</v>
      </c>
      <c r="B40" s="106" t="s">
        <v>111</v>
      </c>
      <c r="C40" s="139">
        <v>13.543599257884972</v>
      </c>
      <c r="D40" s="139">
        <v>12.0371173358772</v>
      </c>
      <c r="E40" s="139">
        <v>12.046291425565492</v>
      </c>
      <c r="F40" s="139">
        <v>10.871851709435541</v>
      </c>
      <c r="G40" s="139">
        <v>11.620037176493017</v>
      </c>
      <c r="H40" s="122">
        <v>10.10770875638943</v>
      </c>
    </row>
    <row r="41" spans="1:8" ht="11.45" customHeight="1">
      <c r="A41" s="71">
        <f>IF(D41&lt;&gt;"",COUNTA($D$10:D41),"")</f>
        <v>22</v>
      </c>
      <c r="B41" s="141" t="s">
        <v>221</v>
      </c>
      <c r="C41" s="139">
        <v>11.502782931354361</v>
      </c>
      <c r="D41" s="139">
        <v>10.432746509409418</v>
      </c>
      <c r="E41" s="139">
        <v>10.652288269331931</v>
      </c>
      <c r="F41" s="139">
        <v>10.379887130885196</v>
      </c>
      <c r="G41" s="139">
        <v>9.22739621562366</v>
      </c>
      <c r="H41" s="122">
        <v>8.8131317064054446</v>
      </c>
    </row>
    <row r="43" spans="1:8" ht="11.45" customHeight="1">
      <c r="C43" s="170"/>
      <c r="D43" s="170"/>
      <c r="E43" s="170"/>
      <c r="F43" s="170"/>
      <c r="G43" s="170"/>
      <c r="H43" s="170"/>
    </row>
    <row r="51" spans="6:6" ht="11.45" customHeight="1">
      <c r="F51" s="171"/>
    </row>
  </sheetData>
  <mergeCells count="16">
    <mergeCell ref="C30:H30"/>
    <mergeCell ref="F3:F5"/>
    <mergeCell ref="G3:H5"/>
    <mergeCell ref="C6:D6"/>
    <mergeCell ref="E6:G6"/>
    <mergeCell ref="C7:D7"/>
    <mergeCell ref="F7:H7"/>
    <mergeCell ref="C1:H1"/>
    <mergeCell ref="C2:H2"/>
    <mergeCell ref="A3:A7"/>
    <mergeCell ref="B3:B7"/>
    <mergeCell ref="C3:C5"/>
    <mergeCell ref="D3:D5"/>
    <mergeCell ref="E3:E5"/>
    <mergeCell ref="A2:B2"/>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legacy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zoomScale="140" zoomScaleNormal="140" workbookViewId="0">
      <pane xSplit="2" ySplit="8" topLeftCell="C9" activePane="bottomRight" state="frozen"/>
      <selection activeCell="C9" sqref="C9"/>
      <selection pane="topRight" activeCell="C9" sqref="C9"/>
      <selection pane="bottomLeft" activeCell="C9" sqref="C9"/>
      <selection pane="bottomRight" activeCell="C9" sqref="C9:I9"/>
    </sheetView>
  </sheetViews>
  <sheetFormatPr baseColWidth="10" defaultColWidth="11.42578125" defaultRowHeight="11.45" customHeight="1"/>
  <cols>
    <col min="1" max="1" width="3.7109375" style="77" customWidth="1"/>
    <col min="2" max="2" width="22.7109375" style="158" customWidth="1"/>
    <col min="3" max="6" width="9.7109375" style="158" customWidth="1"/>
    <col min="7" max="9" width="8.7109375" style="158" customWidth="1"/>
    <col min="10" max="16384" width="11.42578125" style="158"/>
  </cols>
  <sheetData>
    <row r="1" spans="1:9" s="8" customFormat="1" ht="20.100000000000001" customHeight="1">
      <c r="A1" s="311" t="s">
        <v>190</v>
      </c>
      <c r="B1" s="312"/>
      <c r="C1" s="308" t="s">
        <v>192</v>
      </c>
      <c r="D1" s="308"/>
      <c r="E1" s="308"/>
      <c r="F1" s="308"/>
      <c r="G1" s="308"/>
      <c r="H1" s="308"/>
      <c r="I1" s="323"/>
    </row>
    <row r="2" spans="1:9" s="157" customFormat="1" ht="35.1" customHeight="1">
      <c r="A2" s="313" t="s">
        <v>184</v>
      </c>
      <c r="B2" s="314"/>
      <c r="C2" s="306" t="s">
        <v>337</v>
      </c>
      <c r="D2" s="306"/>
      <c r="E2" s="306"/>
      <c r="F2" s="306"/>
      <c r="G2" s="306"/>
      <c r="H2" s="306"/>
      <c r="I2" s="324"/>
    </row>
    <row r="3" spans="1:9" ht="11.45" customHeight="1">
      <c r="A3" s="315" t="s">
        <v>80</v>
      </c>
      <c r="B3" s="317" t="s">
        <v>194</v>
      </c>
      <c r="C3" s="317" t="s">
        <v>53</v>
      </c>
      <c r="D3" s="317" t="s">
        <v>16</v>
      </c>
      <c r="E3" s="317"/>
      <c r="F3" s="317" t="s">
        <v>16</v>
      </c>
      <c r="G3" s="317"/>
      <c r="H3" s="317"/>
      <c r="I3" s="318"/>
    </row>
    <row r="4" spans="1:9" ht="11.45" customHeight="1">
      <c r="A4" s="315"/>
      <c r="B4" s="317"/>
      <c r="C4" s="317"/>
      <c r="D4" s="317" t="s">
        <v>163</v>
      </c>
      <c r="E4" s="317" t="s">
        <v>164</v>
      </c>
      <c r="F4" s="317" t="s">
        <v>99</v>
      </c>
      <c r="G4" s="317"/>
      <c r="H4" s="317"/>
      <c r="I4" s="318"/>
    </row>
    <row r="5" spans="1:9" ht="11.45" customHeight="1">
      <c r="A5" s="315"/>
      <c r="B5" s="317"/>
      <c r="C5" s="317"/>
      <c r="D5" s="317"/>
      <c r="E5" s="317"/>
      <c r="F5" s="322" t="s">
        <v>288</v>
      </c>
      <c r="G5" s="322" t="s">
        <v>48</v>
      </c>
      <c r="H5" s="322" t="s">
        <v>49</v>
      </c>
      <c r="I5" s="318" t="s">
        <v>276</v>
      </c>
    </row>
    <row r="6" spans="1:9" ht="11.45" customHeight="1">
      <c r="A6" s="315"/>
      <c r="B6" s="317"/>
      <c r="C6" s="317"/>
      <c r="D6" s="317"/>
      <c r="E6" s="317"/>
      <c r="F6" s="317"/>
      <c r="G6" s="317"/>
      <c r="H6" s="317"/>
      <c r="I6" s="318"/>
    </row>
    <row r="7" spans="1:9" ht="11.45" customHeight="1">
      <c r="A7" s="315"/>
      <c r="B7" s="317"/>
      <c r="C7" s="317"/>
      <c r="D7" s="317"/>
      <c r="E7" s="317"/>
      <c r="F7" s="317"/>
      <c r="G7" s="317"/>
      <c r="H7" s="317"/>
      <c r="I7" s="318"/>
    </row>
    <row r="8" spans="1:9" s="173" customFormat="1" ht="11.45" customHeight="1">
      <c r="A8" s="73">
        <v>1</v>
      </c>
      <c r="B8" s="75">
        <v>2</v>
      </c>
      <c r="C8" s="75">
        <v>3</v>
      </c>
      <c r="D8" s="75">
        <v>4</v>
      </c>
      <c r="E8" s="75">
        <v>5</v>
      </c>
      <c r="F8" s="75">
        <v>6</v>
      </c>
      <c r="G8" s="75">
        <v>7</v>
      </c>
      <c r="H8" s="75">
        <v>8</v>
      </c>
      <c r="I8" s="76">
        <v>9</v>
      </c>
    </row>
    <row r="9" spans="1:9" ht="20.100000000000001" customHeight="1">
      <c r="A9" s="78"/>
      <c r="B9" s="167"/>
      <c r="C9" s="329" t="s">
        <v>44</v>
      </c>
      <c r="D9" s="330"/>
      <c r="E9" s="330"/>
      <c r="F9" s="330"/>
      <c r="G9" s="330"/>
      <c r="H9" s="330"/>
      <c r="I9" s="330"/>
    </row>
    <row r="10" spans="1:9" s="86" customFormat="1" ht="11.45" customHeight="1">
      <c r="A10" s="71">
        <f>IF(D10&lt;&gt;"",COUNTA($D10:D$11),"")</f>
        <v>1</v>
      </c>
      <c r="B10" s="120" t="s">
        <v>55</v>
      </c>
      <c r="C10" s="142">
        <v>539</v>
      </c>
      <c r="D10" s="142">
        <v>338</v>
      </c>
      <c r="E10" s="142">
        <v>201</v>
      </c>
      <c r="F10" s="142">
        <v>366</v>
      </c>
      <c r="G10" s="142">
        <v>145</v>
      </c>
      <c r="H10" s="142">
        <v>21</v>
      </c>
      <c r="I10" s="142">
        <v>7</v>
      </c>
    </row>
    <row r="11" spans="1:9" s="86" customFormat="1" ht="11.45" customHeight="1">
      <c r="A11" s="71" t="str">
        <f>IF(D11&lt;&gt;"",COUNTA($D$11:D11),"")</f>
        <v/>
      </c>
      <c r="B11" s="120"/>
      <c r="C11" s="134"/>
      <c r="D11" s="134"/>
      <c r="E11" s="134"/>
      <c r="F11" s="134"/>
      <c r="G11" s="134"/>
      <c r="H11" s="134"/>
      <c r="I11" s="134"/>
    </row>
    <row r="12" spans="1:9" s="86" customFormat="1" ht="11.45" customHeight="1">
      <c r="A12" s="71">
        <f>IF(D12&lt;&gt;"",COUNTA($D$11:D12),"")</f>
        <v>1</v>
      </c>
      <c r="B12" s="106" t="s">
        <v>102</v>
      </c>
      <c r="C12" s="134">
        <v>65</v>
      </c>
      <c r="D12" s="134">
        <v>40</v>
      </c>
      <c r="E12" s="134">
        <v>25</v>
      </c>
      <c r="F12" s="134">
        <v>40</v>
      </c>
      <c r="G12" s="134">
        <v>23</v>
      </c>
      <c r="H12" s="134">
        <v>2</v>
      </c>
      <c r="I12" s="134" t="s">
        <v>0</v>
      </c>
    </row>
    <row r="13" spans="1:9" s="86" customFormat="1" ht="11.45" customHeight="1">
      <c r="A13" s="71">
        <f>IF(D13&lt;&gt;"",COUNTA($D$11:D13),"")</f>
        <v>2</v>
      </c>
      <c r="B13" s="106" t="s">
        <v>103</v>
      </c>
      <c r="C13" s="134">
        <v>33</v>
      </c>
      <c r="D13" s="134">
        <v>20</v>
      </c>
      <c r="E13" s="134">
        <v>13</v>
      </c>
      <c r="F13" s="134">
        <v>17</v>
      </c>
      <c r="G13" s="134">
        <v>14</v>
      </c>
      <c r="H13" s="134" t="s">
        <v>0</v>
      </c>
      <c r="I13" s="134">
        <v>2</v>
      </c>
    </row>
    <row r="14" spans="1:9" s="86" customFormat="1" ht="11.45" customHeight="1">
      <c r="A14" s="71" t="str">
        <f>IF(D14&lt;&gt;"",COUNTA($D$11:D14),"")</f>
        <v/>
      </c>
      <c r="B14" s="106"/>
      <c r="C14" s="134"/>
      <c r="D14" s="134"/>
      <c r="E14" s="134"/>
      <c r="F14" s="134"/>
      <c r="G14" s="134"/>
      <c r="H14" s="134"/>
      <c r="I14" s="134"/>
    </row>
    <row r="15" spans="1:9" s="86" customFormat="1" ht="11.45" customHeight="1">
      <c r="A15" s="71">
        <f>IF(D15&lt;&gt;"",COUNTA($D$11:D15),"")</f>
        <v>3</v>
      </c>
      <c r="B15" s="106" t="s">
        <v>104</v>
      </c>
      <c r="C15" s="134">
        <v>87</v>
      </c>
      <c r="D15" s="134">
        <v>55</v>
      </c>
      <c r="E15" s="134">
        <v>32</v>
      </c>
      <c r="F15" s="134">
        <v>60</v>
      </c>
      <c r="G15" s="134">
        <v>18</v>
      </c>
      <c r="H15" s="134">
        <v>6</v>
      </c>
      <c r="I15" s="134">
        <v>3</v>
      </c>
    </row>
    <row r="16" spans="1:9" s="86" customFormat="1" ht="11.45" customHeight="1">
      <c r="A16" s="71">
        <f>IF(D16&lt;&gt;"",COUNTA($D$11:D16),"")</f>
        <v>4</v>
      </c>
      <c r="B16" s="136" t="s">
        <v>105</v>
      </c>
      <c r="C16" s="134">
        <v>24</v>
      </c>
      <c r="D16" s="134">
        <v>18</v>
      </c>
      <c r="E16" s="134">
        <v>6</v>
      </c>
      <c r="F16" s="134">
        <v>14</v>
      </c>
      <c r="G16" s="134">
        <v>7</v>
      </c>
      <c r="H16" s="134">
        <v>2</v>
      </c>
      <c r="I16" s="134">
        <v>1</v>
      </c>
    </row>
    <row r="17" spans="1:9" s="86" customFormat="1" ht="11.45" customHeight="1">
      <c r="A17" s="71" t="str">
        <f>IF(D17&lt;&gt;"",COUNTA($D$11:D17),"")</f>
        <v/>
      </c>
      <c r="B17" s="136"/>
      <c r="C17" s="134"/>
      <c r="D17" s="134"/>
      <c r="E17" s="134"/>
      <c r="F17" s="134"/>
      <c r="G17" s="134"/>
      <c r="H17" s="134"/>
      <c r="I17" s="134"/>
    </row>
    <row r="18" spans="1:9" s="86" customFormat="1" ht="11.45" customHeight="1">
      <c r="A18" s="71">
        <f>IF(D18&lt;&gt;"",COUNTA($D$11:D18),"")</f>
        <v>5</v>
      </c>
      <c r="B18" s="106" t="s">
        <v>106</v>
      </c>
      <c r="C18" s="134">
        <v>90</v>
      </c>
      <c r="D18" s="134">
        <v>55</v>
      </c>
      <c r="E18" s="134">
        <v>35</v>
      </c>
      <c r="F18" s="134">
        <v>64</v>
      </c>
      <c r="G18" s="134">
        <v>21</v>
      </c>
      <c r="H18" s="134">
        <v>4</v>
      </c>
      <c r="I18" s="134">
        <v>1</v>
      </c>
    </row>
    <row r="19" spans="1:9" s="86" customFormat="1" ht="11.45" customHeight="1">
      <c r="A19" s="71" t="str">
        <f>IF(D19&lt;&gt;"",COUNTA($D$11:D19),"")</f>
        <v/>
      </c>
      <c r="B19" s="106"/>
      <c r="C19" s="134"/>
      <c r="D19" s="134"/>
      <c r="E19" s="134"/>
      <c r="F19" s="134"/>
      <c r="G19" s="134"/>
      <c r="H19" s="134"/>
      <c r="I19" s="134"/>
    </row>
    <row r="20" spans="1:9" s="86" customFormat="1" ht="11.45" customHeight="1">
      <c r="A20" s="71">
        <f>IF(D20&lt;&gt;"",COUNTA($D$11:D20),"")</f>
        <v>6</v>
      </c>
      <c r="B20" s="106" t="s">
        <v>107</v>
      </c>
      <c r="C20" s="134">
        <v>74</v>
      </c>
      <c r="D20" s="134">
        <v>48</v>
      </c>
      <c r="E20" s="134">
        <v>26</v>
      </c>
      <c r="F20" s="134">
        <v>53</v>
      </c>
      <c r="G20" s="134">
        <v>20</v>
      </c>
      <c r="H20" s="134">
        <v>1</v>
      </c>
      <c r="I20" s="134" t="s">
        <v>0</v>
      </c>
    </row>
    <row r="21" spans="1:9" s="86" customFormat="1" ht="11.45" customHeight="1">
      <c r="A21" s="71">
        <f>IF(D21&lt;&gt;"",COUNTA($D$11:D21),"")</f>
        <v>7</v>
      </c>
      <c r="B21" s="136" t="s">
        <v>108</v>
      </c>
      <c r="C21" s="134">
        <v>20</v>
      </c>
      <c r="D21" s="134">
        <v>16</v>
      </c>
      <c r="E21" s="134">
        <v>4</v>
      </c>
      <c r="F21" s="134">
        <v>15</v>
      </c>
      <c r="G21" s="134">
        <v>5</v>
      </c>
      <c r="H21" s="134" t="s">
        <v>0</v>
      </c>
      <c r="I21" s="134" t="s">
        <v>0</v>
      </c>
    </row>
    <row r="22" spans="1:9" s="86" customFormat="1" ht="11.45" customHeight="1">
      <c r="A22" s="71" t="str">
        <f>IF(D22&lt;&gt;"",COUNTA($D$11:D22),"")</f>
        <v/>
      </c>
      <c r="B22" s="136"/>
      <c r="C22" s="134"/>
      <c r="D22" s="134"/>
      <c r="E22" s="134"/>
      <c r="F22" s="134"/>
      <c r="G22" s="134"/>
      <c r="H22" s="134"/>
      <c r="I22" s="134"/>
    </row>
    <row r="23" spans="1:9" s="86" customFormat="1" ht="11.45" customHeight="1">
      <c r="A23" s="71">
        <f>IF(D23&lt;&gt;"",COUNTA($D$11:D23),"")</f>
        <v>8</v>
      </c>
      <c r="B23" s="106" t="s">
        <v>109</v>
      </c>
      <c r="C23" s="134">
        <v>55</v>
      </c>
      <c r="D23" s="134">
        <v>31</v>
      </c>
      <c r="E23" s="134">
        <v>24</v>
      </c>
      <c r="F23" s="134">
        <v>35</v>
      </c>
      <c r="G23" s="134">
        <v>16</v>
      </c>
      <c r="H23" s="134">
        <v>3</v>
      </c>
      <c r="I23" s="134">
        <v>1</v>
      </c>
    </row>
    <row r="24" spans="1:9" s="86" customFormat="1" ht="11.45" customHeight="1">
      <c r="A24" s="71">
        <f>IF(D24&lt;&gt;"",COUNTA($D$11:D24),"")</f>
        <v>9</v>
      </c>
      <c r="B24" s="136" t="s">
        <v>110</v>
      </c>
      <c r="C24" s="134">
        <v>15</v>
      </c>
      <c r="D24" s="134">
        <v>9</v>
      </c>
      <c r="E24" s="134">
        <v>6</v>
      </c>
      <c r="F24" s="134">
        <v>7</v>
      </c>
      <c r="G24" s="134">
        <v>6</v>
      </c>
      <c r="H24" s="134">
        <v>2</v>
      </c>
      <c r="I24" s="134" t="s">
        <v>0</v>
      </c>
    </row>
    <row r="25" spans="1:9" s="86" customFormat="1" ht="11.45" customHeight="1">
      <c r="A25" s="71" t="str">
        <f>IF(D25&lt;&gt;"",COUNTA($D$11:D25),"")</f>
        <v/>
      </c>
      <c r="B25" s="136"/>
      <c r="C25" s="134"/>
      <c r="D25" s="134"/>
      <c r="E25" s="134"/>
      <c r="F25" s="134"/>
      <c r="G25" s="134"/>
      <c r="H25" s="134"/>
      <c r="I25" s="134"/>
    </row>
    <row r="26" spans="1:9" s="86" customFormat="1" ht="11.45" customHeight="1">
      <c r="A26" s="71">
        <f>IF(D26&lt;&gt;"",COUNTA($D$11:D26),"")</f>
        <v>10</v>
      </c>
      <c r="B26" s="106" t="s">
        <v>111</v>
      </c>
      <c r="C26" s="134">
        <v>73</v>
      </c>
      <c r="D26" s="134">
        <v>49</v>
      </c>
      <c r="E26" s="134">
        <v>24</v>
      </c>
      <c r="F26" s="134">
        <v>50</v>
      </c>
      <c r="G26" s="134">
        <v>21</v>
      </c>
      <c r="H26" s="134">
        <v>2</v>
      </c>
      <c r="I26" s="134" t="s">
        <v>0</v>
      </c>
    </row>
    <row r="27" spans="1:9" s="86" customFormat="1" ht="11.45" customHeight="1">
      <c r="A27" s="71">
        <f>IF(D27&lt;&gt;"",COUNTA($D$11:D27),"")</f>
        <v>11</v>
      </c>
      <c r="B27" s="136" t="s">
        <v>112</v>
      </c>
      <c r="C27" s="134">
        <v>17</v>
      </c>
      <c r="D27" s="134">
        <v>13</v>
      </c>
      <c r="E27" s="134">
        <v>4</v>
      </c>
      <c r="F27" s="134">
        <v>13</v>
      </c>
      <c r="G27" s="134">
        <v>4</v>
      </c>
      <c r="H27" s="134" t="s">
        <v>0</v>
      </c>
      <c r="I27" s="134" t="s">
        <v>0</v>
      </c>
    </row>
    <row r="28" spans="1:9" s="86" customFormat="1" ht="11.45" customHeight="1">
      <c r="A28" s="71" t="str">
        <f>IF(D28&lt;&gt;"",COUNTA($D$11:D28),"")</f>
        <v/>
      </c>
      <c r="B28" s="136"/>
      <c r="C28" s="134"/>
      <c r="D28" s="134"/>
      <c r="E28" s="134"/>
      <c r="F28" s="134"/>
      <c r="G28" s="134"/>
      <c r="H28" s="134"/>
      <c r="I28" s="134"/>
    </row>
    <row r="29" spans="1:9" s="86" customFormat="1" ht="11.45" customHeight="1">
      <c r="A29" s="71">
        <f>IF(D29&lt;&gt;"",COUNTA($D$11:D29),"")</f>
        <v>12</v>
      </c>
      <c r="B29" s="106" t="s">
        <v>113</v>
      </c>
      <c r="C29" s="134">
        <v>62</v>
      </c>
      <c r="D29" s="134">
        <v>40</v>
      </c>
      <c r="E29" s="134">
        <v>22</v>
      </c>
      <c r="F29" s="134">
        <v>47</v>
      </c>
      <c r="G29" s="134">
        <v>12</v>
      </c>
      <c r="H29" s="134">
        <v>3</v>
      </c>
      <c r="I29" s="134" t="s">
        <v>0</v>
      </c>
    </row>
    <row r="30" spans="1:9" s="86" customFormat="1" ht="20.100000000000001" customHeight="1">
      <c r="A30" s="71" t="str">
        <f>IF(D30&lt;&gt;"",COUNTA($D$10:D30),"")</f>
        <v/>
      </c>
      <c r="B30" s="106"/>
      <c r="C30" s="258" t="s">
        <v>296</v>
      </c>
      <c r="D30" s="259"/>
      <c r="E30" s="259"/>
      <c r="F30" s="259"/>
      <c r="G30" s="259"/>
      <c r="H30" s="259"/>
      <c r="I30" s="259"/>
    </row>
    <row r="31" spans="1:9" s="86" customFormat="1" ht="11.45" customHeight="1">
      <c r="A31" s="71">
        <f>IF(D31&lt;&gt;"",COUNTA($D$10:D31),"")</f>
        <v>14</v>
      </c>
      <c r="B31" s="120" t="s">
        <v>55</v>
      </c>
      <c r="C31" s="137">
        <v>100</v>
      </c>
      <c r="D31" s="137">
        <v>100</v>
      </c>
      <c r="E31" s="137">
        <v>100</v>
      </c>
      <c r="F31" s="137">
        <v>100</v>
      </c>
      <c r="G31" s="137">
        <v>100</v>
      </c>
      <c r="H31" s="137">
        <v>100</v>
      </c>
      <c r="I31" s="137">
        <v>100</v>
      </c>
    </row>
    <row r="32" spans="1:9" s="86" customFormat="1" ht="11.45" customHeight="1">
      <c r="A32" s="71" t="str">
        <f>IF(D32&lt;&gt;"",COUNTA($D$10:D32),"")</f>
        <v/>
      </c>
      <c r="B32" s="120"/>
      <c r="C32" s="134"/>
      <c r="D32" s="134"/>
      <c r="E32" s="134"/>
      <c r="F32" s="134"/>
      <c r="G32" s="134"/>
      <c r="H32" s="134"/>
      <c r="I32" s="134"/>
    </row>
    <row r="33" spans="1:9" s="86" customFormat="1" ht="11.45" customHeight="1">
      <c r="A33" s="71">
        <f>IF(D33&lt;&gt;"",COUNTA($D$10:D33),"")</f>
        <v>15</v>
      </c>
      <c r="B33" s="106" t="s">
        <v>102</v>
      </c>
      <c r="C33" s="172">
        <v>12.059369202226344</v>
      </c>
      <c r="D33" s="172">
        <v>11.834319526627219</v>
      </c>
      <c r="E33" s="172">
        <v>12.437810945273633</v>
      </c>
      <c r="F33" s="172">
        <v>10.928961748633879</v>
      </c>
      <c r="G33" s="172">
        <v>15.862068965517242</v>
      </c>
      <c r="H33" s="172">
        <v>9.5238095238095237</v>
      </c>
      <c r="I33" s="172" t="s">
        <v>0</v>
      </c>
    </row>
    <row r="34" spans="1:9" s="86" customFormat="1" ht="11.45" customHeight="1">
      <c r="A34" s="71">
        <f>IF(D34&lt;&gt;"",COUNTA($D$10:D34),"")</f>
        <v>16</v>
      </c>
      <c r="B34" s="106" t="s">
        <v>103</v>
      </c>
      <c r="C34" s="172">
        <v>6.1224489795918364</v>
      </c>
      <c r="D34" s="172">
        <v>5.9171597633136095</v>
      </c>
      <c r="E34" s="172">
        <v>6.4676616915422889</v>
      </c>
      <c r="F34" s="172">
        <v>4.6448087431693992</v>
      </c>
      <c r="G34" s="172">
        <v>9.6551724137931032</v>
      </c>
      <c r="H34" s="172" t="s">
        <v>0</v>
      </c>
      <c r="I34" s="172">
        <v>28.571428571428573</v>
      </c>
    </row>
    <row r="35" spans="1:9" s="86" customFormat="1" ht="11.45" customHeight="1">
      <c r="A35" s="71" t="str">
        <f>IF(D35&lt;&gt;"",COUNTA($D$10:D35),"")</f>
        <v/>
      </c>
      <c r="B35" s="106"/>
      <c r="C35" s="172"/>
      <c r="D35" s="172"/>
      <c r="E35" s="172"/>
      <c r="F35" s="172"/>
      <c r="G35" s="172"/>
      <c r="H35" s="172"/>
      <c r="I35" s="172"/>
    </row>
    <row r="36" spans="1:9" s="86" customFormat="1" ht="11.45" customHeight="1">
      <c r="A36" s="71">
        <f>IF(D36&lt;&gt;"",COUNTA($D$10:D36),"")</f>
        <v>17</v>
      </c>
      <c r="B36" s="106" t="s">
        <v>104</v>
      </c>
      <c r="C36" s="172">
        <v>16.14100185528757</v>
      </c>
      <c r="D36" s="172">
        <v>16.272189349112427</v>
      </c>
      <c r="E36" s="172">
        <v>15.920398009950249</v>
      </c>
      <c r="F36" s="172">
        <v>16.393442622950818</v>
      </c>
      <c r="G36" s="172">
        <v>12.413793103448276</v>
      </c>
      <c r="H36" s="172">
        <v>28.571428571428573</v>
      </c>
      <c r="I36" s="172">
        <v>42.857142857142854</v>
      </c>
    </row>
    <row r="37" spans="1:9" s="86" customFormat="1" ht="11.45" customHeight="1">
      <c r="A37" s="71">
        <v>18</v>
      </c>
      <c r="B37" s="106" t="s">
        <v>106</v>
      </c>
      <c r="C37" s="172">
        <v>16.697588126159555</v>
      </c>
      <c r="D37" s="172">
        <v>16.272189349112427</v>
      </c>
      <c r="E37" s="172">
        <v>17.412935323383085</v>
      </c>
      <c r="F37" s="172">
        <v>17.486338797814209</v>
      </c>
      <c r="G37" s="172">
        <v>14.482758620689655</v>
      </c>
      <c r="H37" s="172">
        <v>19.047619047619047</v>
      </c>
      <c r="I37" s="172">
        <v>14.285714285714286</v>
      </c>
    </row>
    <row r="38" spans="1:9" s="86" customFormat="1" ht="11.45" customHeight="1">
      <c r="A38" s="71">
        <v>19</v>
      </c>
      <c r="B38" s="106" t="s">
        <v>107</v>
      </c>
      <c r="C38" s="172">
        <v>13.729128014842301</v>
      </c>
      <c r="D38" s="172">
        <v>14.201183431952662</v>
      </c>
      <c r="E38" s="172">
        <v>12.935323383084578</v>
      </c>
      <c r="F38" s="172">
        <v>14.480874316939891</v>
      </c>
      <c r="G38" s="172">
        <v>13.793103448275861</v>
      </c>
      <c r="H38" s="172">
        <v>4.7619047619047619</v>
      </c>
      <c r="I38" s="172" t="s">
        <v>0</v>
      </c>
    </row>
    <row r="39" spans="1:9" s="86" customFormat="1" ht="11.45" customHeight="1">
      <c r="A39" s="71">
        <v>20</v>
      </c>
      <c r="B39" s="106" t="s">
        <v>109</v>
      </c>
      <c r="C39" s="172">
        <v>10.204081632653061</v>
      </c>
      <c r="D39" s="172">
        <v>9.1715976331360949</v>
      </c>
      <c r="E39" s="172">
        <v>11.940298507462687</v>
      </c>
      <c r="F39" s="172">
        <v>9.5628415300546443</v>
      </c>
      <c r="G39" s="172">
        <v>11.03448275862069</v>
      </c>
      <c r="H39" s="172">
        <v>14.285714285714286</v>
      </c>
      <c r="I39" s="172">
        <v>14.285714285714286</v>
      </c>
    </row>
    <row r="40" spans="1:9" s="86" customFormat="1" ht="11.45" customHeight="1">
      <c r="A40" s="71">
        <v>21</v>
      </c>
      <c r="B40" s="106" t="s">
        <v>111</v>
      </c>
      <c r="C40" s="172">
        <v>13.543599257884972</v>
      </c>
      <c r="D40" s="172">
        <v>14.497041420118343</v>
      </c>
      <c r="E40" s="172">
        <v>11.940298507462687</v>
      </c>
      <c r="F40" s="172">
        <v>13.66120218579235</v>
      </c>
      <c r="G40" s="172">
        <v>14.482758620689655</v>
      </c>
      <c r="H40" s="172">
        <v>9.5238095238095237</v>
      </c>
      <c r="I40" s="172" t="s">
        <v>0</v>
      </c>
    </row>
    <row r="41" spans="1:9" ht="11.45" customHeight="1">
      <c r="A41" s="71">
        <v>22</v>
      </c>
      <c r="B41" s="141" t="s">
        <v>113</v>
      </c>
      <c r="C41" s="172">
        <v>11.502782931354361</v>
      </c>
      <c r="D41" s="172">
        <v>11.834319526627219</v>
      </c>
      <c r="E41" s="172">
        <v>10.945273631840797</v>
      </c>
      <c r="F41" s="172">
        <v>12.841530054644808</v>
      </c>
      <c r="G41" s="172">
        <v>8.2758620689655178</v>
      </c>
      <c r="H41" s="172">
        <v>14.285714285714286</v>
      </c>
      <c r="I41" s="172" t="s">
        <v>0</v>
      </c>
    </row>
    <row r="51" spans="6:6" ht="11.45" customHeight="1">
      <c r="F51" s="171"/>
    </row>
  </sheetData>
  <mergeCells count="18">
    <mergeCell ref="F5:F7"/>
    <mergeCell ref="C9:I9"/>
    <mergeCell ref="G5:G7"/>
    <mergeCell ref="H5:H7"/>
    <mergeCell ref="A3:A7"/>
    <mergeCell ref="C1:I1"/>
    <mergeCell ref="C30:I30"/>
    <mergeCell ref="A1:B1"/>
    <mergeCell ref="D3:E3"/>
    <mergeCell ref="F3:I3"/>
    <mergeCell ref="F4:I4"/>
    <mergeCell ref="C2:I2"/>
    <mergeCell ref="A2:B2"/>
    <mergeCell ref="B3:B7"/>
    <mergeCell ref="I5:I7"/>
    <mergeCell ref="C3:C7"/>
    <mergeCell ref="D4:D7"/>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zoomScale="140" zoomScaleNormal="140" workbookViewId="0">
      <pane xSplit="2" ySplit="8" topLeftCell="C9" activePane="bottomRight" state="frozen"/>
      <selection activeCell="C9" sqref="C9"/>
      <selection pane="topRight" activeCell="C9" sqref="C9"/>
      <selection pane="bottomLeft" activeCell="C9" sqref="C9"/>
      <selection pane="bottomRight" activeCell="C9" sqref="C9:I9"/>
    </sheetView>
  </sheetViews>
  <sheetFormatPr baseColWidth="10" defaultColWidth="11.42578125" defaultRowHeight="11.45" customHeight="1"/>
  <cols>
    <col min="1" max="1" width="3.7109375" style="77" customWidth="1"/>
    <col min="2" max="2" width="22.7109375" style="158" customWidth="1"/>
    <col min="3" max="5" width="9.7109375" style="158" customWidth="1"/>
    <col min="6" max="9" width="9.140625" style="158" customWidth="1"/>
    <col min="10" max="16384" width="11.42578125" style="158"/>
  </cols>
  <sheetData>
    <row r="1" spans="1:9" s="8" customFormat="1" ht="20.100000000000001" customHeight="1">
      <c r="A1" s="311" t="s">
        <v>182</v>
      </c>
      <c r="B1" s="312"/>
      <c r="C1" s="308" t="s">
        <v>192</v>
      </c>
      <c r="D1" s="308"/>
      <c r="E1" s="308"/>
      <c r="F1" s="308"/>
      <c r="G1" s="308"/>
      <c r="H1" s="308"/>
      <c r="I1" s="323"/>
    </row>
    <row r="2" spans="1:9" s="157" customFormat="1" ht="35.1" customHeight="1">
      <c r="A2" s="313" t="s">
        <v>185</v>
      </c>
      <c r="B2" s="314"/>
      <c r="C2" s="306" t="s">
        <v>338</v>
      </c>
      <c r="D2" s="306"/>
      <c r="E2" s="306"/>
      <c r="F2" s="306"/>
      <c r="G2" s="306"/>
      <c r="H2" s="306"/>
      <c r="I2" s="324"/>
    </row>
    <row r="3" spans="1:9" ht="12.6" customHeight="1">
      <c r="A3" s="315" t="s">
        <v>80</v>
      </c>
      <c r="B3" s="317" t="s">
        <v>194</v>
      </c>
      <c r="C3" s="317" t="s">
        <v>53</v>
      </c>
      <c r="D3" s="317" t="s">
        <v>16</v>
      </c>
      <c r="E3" s="317"/>
      <c r="F3" s="317" t="s">
        <v>16</v>
      </c>
      <c r="G3" s="317"/>
      <c r="H3" s="317"/>
      <c r="I3" s="318"/>
    </row>
    <row r="4" spans="1:9" ht="11.45" customHeight="1">
      <c r="A4" s="315"/>
      <c r="B4" s="317"/>
      <c r="C4" s="317"/>
      <c r="D4" s="317" t="s">
        <v>163</v>
      </c>
      <c r="E4" s="317" t="s">
        <v>164</v>
      </c>
      <c r="F4" s="317" t="s">
        <v>99</v>
      </c>
      <c r="G4" s="317"/>
      <c r="H4" s="317"/>
      <c r="I4" s="318"/>
    </row>
    <row r="5" spans="1:9" ht="11.45" customHeight="1">
      <c r="A5" s="315"/>
      <c r="B5" s="317"/>
      <c r="C5" s="317"/>
      <c r="D5" s="317"/>
      <c r="E5" s="317"/>
      <c r="F5" s="322" t="s">
        <v>288</v>
      </c>
      <c r="G5" s="322" t="s">
        <v>48</v>
      </c>
      <c r="H5" s="322" t="s">
        <v>49</v>
      </c>
      <c r="I5" s="318" t="s">
        <v>276</v>
      </c>
    </row>
    <row r="6" spans="1:9" ht="11.45" customHeight="1">
      <c r="A6" s="315"/>
      <c r="B6" s="317"/>
      <c r="C6" s="317"/>
      <c r="D6" s="317"/>
      <c r="E6" s="317"/>
      <c r="F6" s="317"/>
      <c r="G6" s="317"/>
      <c r="H6" s="317"/>
      <c r="I6" s="318"/>
    </row>
    <row r="7" spans="1:9" ht="11.45" customHeight="1">
      <c r="A7" s="315"/>
      <c r="B7" s="317"/>
      <c r="C7" s="317"/>
      <c r="D7" s="317"/>
      <c r="E7" s="317"/>
      <c r="F7" s="317"/>
      <c r="G7" s="317"/>
      <c r="H7" s="317"/>
      <c r="I7" s="318"/>
    </row>
    <row r="8" spans="1:9" s="77" customFormat="1" ht="11.45" customHeight="1">
      <c r="A8" s="73">
        <v>1</v>
      </c>
      <c r="B8" s="75">
        <v>2</v>
      </c>
      <c r="C8" s="75">
        <v>3</v>
      </c>
      <c r="D8" s="75">
        <v>4</v>
      </c>
      <c r="E8" s="75">
        <v>5</v>
      </c>
      <c r="F8" s="75">
        <v>6</v>
      </c>
      <c r="G8" s="75">
        <v>7</v>
      </c>
      <c r="H8" s="75">
        <v>8</v>
      </c>
      <c r="I8" s="76">
        <v>9</v>
      </c>
    </row>
    <row r="9" spans="1:9" ht="20.100000000000001" customHeight="1">
      <c r="A9" s="78"/>
      <c r="B9" s="167"/>
      <c r="C9" s="331" t="s">
        <v>44</v>
      </c>
      <c r="D9" s="332"/>
      <c r="E9" s="332"/>
      <c r="F9" s="332"/>
      <c r="G9" s="332"/>
      <c r="H9" s="332"/>
      <c r="I9" s="332"/>
    </row>
    <row r="10" spans="1:9" s="86" customFormat="1" ht="11.45" customHeight="1">
      <c r="A10" s="71">
        <f>IF(D10&lt;&gt;"",COUNTA($D$10:D10),"")</f>
        <v>1</v>
      </c>
      <c r="B10" s="120" t="s">
        <v>55</v>
      </c>
      <c r="C10" s="142">
        <v>11531</v>
      </c>
      <c r="D10" s="142">
        <v>8026</v>
      </c>
      <c r="E10" s="142">
        <v>3505</v>
      </c>
      <c r="F10" s="142">
        <v>4906</v>
      </c>
      <c r="G10" s="142">
        <v>4191</v>
      </c>
      <c r="H10" s="142">
        <v>1406</v>
      </c>
      <c r="I10" s="142">
        <v>1028</v>
      </c>
    </row>
    <row r="11" spans="1:9" s="86" customFormat="1" ht="11.45" customHeight="1">
      <c r="A11" s="71" t="str">
        <f>IF(D11&lt;&gt;"",COUNTA($D$10:D11),"")</f>
        <v/>
      </c>
      <c r="B11" s="120"/>
      <c r="C11" s="134"/>
      <c r="D11" s="134"/>
      <c r="E11" s="134"/>
      <c r="F11" s="134"/>
      <c r="G11" s="134"/>
      <c r="H11" s="134"/>
      <c r="I11" s="134"/>
    </row>
    <row r="12" spans="1:9" s="86" customFormat="1" ht="11.45" customHeight="1">
      <c r="A12" s="71">
        <f>IF(D12&lt;&gt;"",COUNTA($D$10:D12),"")</f>
        <v>2</v>
      </c>
      <c r="B12" s="106" t="s">
        <v>102</v>
      </c>
      <c r="C12" s="134">
        <v>1325</v>
      </c>
      <c r="D12" s="134">
        <v>853</v>
      </c>
      <c r="E12" s="134">
        <v>472</v>
      </c>
      <c r="F12" s="134" t="s">
        <v>5</v>
      </c>
      <c r="G12" s="134">
        <v>659</v>
      </c>
      <c r="H12" s="134" t="s">
        <v>5</v>
      </c>
      <c r="I12" s="134" t="s">
        <v>0</v>
      </c>
    </row>
    <row r="13" spans="1:9" s="86" customFormat="1" ht="11.45" customHeight="1">
      <c r="A13" s="71">
        <f>IF(D13&lt;&gt;"",COUNTA($D$10:D13),"")</f>
        <v>3</v>
      </c>
      <c r="B13" s="106" t="s">
        <v>103</v>
      </c>
      <c r="C13" s="134">
        <v>921</v>
      </c>
      <c r="D13" s="134">
        <v>653</v>
      </c>
      <c r="E13" s="134">
        <v>268</v>
      </c>
      <c r="F13" s="134" t="s">
        <v>5</v>
      </c>
      <c r="G13" s="134">
        <v>449</v>
      </c>
      <c r="H13" s="134" t="s">
        <v>0</v>
      </c>
      <c r="I13" s="134" t="s">
        <v>5</v>
      </c>
    </row>
    <row r="14" spans="1:9" s="86" customFormat="1" ht="11.45" customHeight="1">
      <c r="A14" s="71" t="str">
        <f>IF(D14&lt;&gt;"",COUNTA($D$10:D14),"")</f>
        <v/>
      </c>
      <c r="B14" s="106"/>
      <c r="C14" s="134"/>
      <c r="D14" s="134"/>
      <c r="E14" s="134"/>
      <c r="F14" s="134"/>
      <c r="G14" s="134"/>
      <c r="H14" s="134"/>
      <c r="I14" s="134"/>
    </row>
    <row r="15" spans="1:9" s="86" customFormat="1" ht="11.45" customHeight="1">
      <c r="A15" s="71">
        <f>IF(D15&lt;&gt;"",COUNTA($D$10:D15),"")</f>
        <v>4</v>
      </c>
      <c r="B15" s="106" t="s">
        <v>104</v>
      </c>
      <c r="C15" s="134">
        <v>2050</v>
      </c>
      <c r="D15" s="134">
        <v>1487</v>
      </c>
      <c r="E15" s="134">
        <v>563</v>
      </c>
      <c r="F15" s="134">
        <v>775</v>
      </c>
      <c r="G15" s="134">
        <v>486</v>
      </c>
      <c r="H15" s="134">
        <v>369</v>
      </c>
      <c r="I15" s="134">
        <v>420</v>
      </c>
    </row>
    <row r="16" spans="1:9" s="86" customFormat="1" ht="11.45" customHeight="1">
      <c r="A16" s="71">
        <f>IF(D16&lt;&gt;"",COUNTA($D$10:D16),"")</f>
        <v>5</v>
      </c>
      <c r="B16" s="136" t="s">
        <v>105</v>
      </c>
      <c r="C16" s="134">
        <v>631</v>
      </c>
      <c r="D16" s="134">
        <v>559</v>
      </c>
      <c r="E16" s="134">
        <v>72</v>
      </c>
      <c r="F16" s="134">
        <v>178</v>
      </c>
      <c r="G16" s="134">
        <v>219</v>
      </c>
      <c r="H16" s="134" t="s">
        <v>5</v>
      </c>
      <c r="I16" s="134" t="s">
        <v>5</v>
      </c>
    </row>
    <row r="17" spans="1:9" s="86" customFormat="1" ht="11.45" customHeight="1">
      <c r="A17" s="71" t="str">
        <f>IF(D17&lt;&gt;"",COUNTA($D$10:D17),"")</f>
        <v/>
      </c>
      <c r="B17" s="136"/>
      <c r="C17" s="134"/>
      <c r="D17" s="134"/>
      <c r="E17" s="134"/>
      <c r="F17" s="134"/>
      <c r="G17" s="134"/>
      <c r="H17" s="134"/>
      <c r="I17" s="134"/>
    </row>
    <row r="18" spans="1:9" s="86" customFormat="1" ht="11.45" customHeight="1">
      <c r="A18" s="71">
        <f>IF(D18&lt;&gt;"",COUNTA($D$10:D18),"")</f>
        <v>6</v>
      </c>
      <c r="B18" s="106" t="s">
        <v>106</v>
      </c>
      <c r="C18" s="134">
        <v>1846</v>
      </c>
      <c r="D18" s="134">
        <v>1282</v>
      </c>
      <c r="E18" s="134">
        <v>564</v>
      </c>
      <c r="F18" s="134">
        <v>869</v>
      </c>
      <c r="G18" s="134">
        <v>634</v>
      </c>
      <c r="H18" s="134" t="s">
        <v>5</v>
      </c>
      <c r="I18" s="134" t="s">
        <v>5</v>
      </c>
    </row>
    <row r="19" spans="1:9" s="86" customFormat="1" ht="11.45" customHeight="1">
      <c r="A19" s="71" t="str">
        <f>IF(D19&lt;&gt;"",COUNTA($D$10:D19),"")</f>
        <v/>
      </c>
      <c r="B19" s="106"/>
      <c r="C19" s="134"/>
      <c r="D19" s="134"/>
      <c r="E19" s="134"/>
      <c r="F19" s="134"/>
      <c r="G19" s="134"/>
      <c r="H19" s="134"/>
      <c r="I19" s="134"/>
    </row>
    <row r="20" spans="1:9" s="86" customFormat="1" ht="11.45" customHeight="1">
      <c r="A20" s="71">
        <f>IF(D20&lt;&gt;"",COUNTA($D$10:D20),"")</f>
        <v>7</v>
      </c>
      <c r="B20" s="106" t="s">
        <v>107</v>
      </c>
      <c r="C20" s="134">
        <v>1361</v>
      </c>
      <c r="D20" s="134">
        <v>915</v>
      </c>
      <c r="E20" s="134">
        <v>446</v>
      </c>
      <c r="F20" s="134">
        <v>729</v>
      </c>
      <c r="G20" s="134" t="s">
        <v>5</v>
      </c>
      <c r="H20" s="134" t="s">
        <v>5</v>
      </c>
      <c r="I20" s="134" t="s">
        <v>0</v>
      </c>
    </row>
    <row r="21" spans="1:9" s="86" customFormat="1" ht="11.45" customHeight="1">
      <c r="A21" s="71">
        <f>IF(D21&lt;&gt;"",COUNTA($D$10:D21),"")</f>
        <v>8</v>
      </c>
      <c r="B21" s="136" t="s">
        <v>108</v>
      </c>
      <c r="C21" s="134">
        <v>361</v>
      </c>
      <c r="D21" s="134">
        <v>304</v>
      </c>
      <c r="E21" s="134">
        <v>57</v>
      </c>
      <c r="F21" s="134">
        <v>204</v>
      </c>
      <c r="G21" s="134">
        <v>157</v>
      </c>
      <c r="H21" s="134" t="s">
        <v>0</v>
      </c>
      <c r="I21" s="134" t="s">
        <v>0</v>
      </c>
    </row>
    <row r="22" spans="1:9" s="86" customFormat="1" ht="11.45" customHeight="1">
      <c r="A22" s="71" t="str">
        <f>IF(D22&lt;&gt;"",COUNTA($D$10:D22),"")</f>
        <v/>
      </c>
      <c r="B22" s="136"/>
      <c r="C22" s="134"/>
      <c r="D22" s="134"/>
      <c r="E22" s="134"/>
      <c r="F22" s="134"/>
      <c r="G22" s="134"/>
      <c r="H22" s="134"/>
      <c r="I22" s="134"/>
    </row>
    <row r="23" spans="1:9" s="86" customFormat="1" ht="11.45" customHeight="1">
      <c r="A23" s="71">
        <f>IF(D23&lt;&gt;"",COUNTA($D$10:D23),"")</f>
        <v>9</v>
      </c>
      <c r="B23" s="106" t="s">
        <v>109</v>
      </c>
      <c r="C23" s="134">
        <v>1437</v>
      </c>
      <c r="D23" s="134">
        <v>1057</v>
      </c>
      <c r="E23" s="134">
        <v>380</v>
      </c>
      <c r="F23" s="134">
        <v>492</v>
      </c>
      <c r="G23" s="134">
        <v>408</v>
      </c>
      <c r="H23" s="134" t="s">
        <v>5</v>
      </c>
      <c r="I23" s="134" t="s">
        <v>5</v>
      </c>
    </row>
    <row r="24" spans="1:9" s="86" customFormat="1" ht="11.45" customHeight="1">
      <c r="A24" s="71">
        <f>IF(D24&lt;&gt;"",COUNTA($D$10:D24),"")</f>
        <v>10</v>
      </c>
      <c r="B24" s="136" t="s">
        <v>110</v>
      </c>
      <c r="C24" s="134">
        <v>425</v>
      </c>
      <c r="D24" s="134">
        <v>335</v>
      </c>
      <c r="E24" s="134">
        <v>90</v>
      </c>
      <c r="F24" s="134" t="s">
        <v>5</v>
      </c>
      <c r="G24" s="134">
        <v>152</v>
      </c>
      <c r="H24" s="134" t="s">
        <v>5</v>
      </c>
      <c r="I24" s="134" t="s">
        <v>0</v>
      </c>
    </row>
    <row r="25" spans="1:9" s="86" customFormat="1" ht="11.45" customHeight="1">
      <c r="A25" s="71" t="str">
        <f>IF(D25&lt;&gt;"",COUNTA($D$10:D25),"")</f>
        <v/>
      </c>
      <c r="B25" s="136"/>
      <c r="C25" s="134"/>
      <c r="D25" s="134"/>
      <c r="E25" s="134"/>
      <c r="F25" s="134"/>
      <c r="G25" s="134"/>
      <c r="H25" s="134"/>
      <c r="I25" s="134"/>
    </row>
    <row r="26" spans="1:9" s="86" customFormat="1" ht="11.45" customHeight="1">
      <c r="A26" s="71">
        <f>IF(D26&lt;&gt;"",COUNTA($D$10:D26),"")</f>
        <v>11</v>
      </c>
      <c r="B26" s="106" t="s">
        <v>111</v>
      </c>
      <c r="C26" s="134">
        <v>1388</v>
      </c>
      <c r="D26" s="134">
        <v>976</v>
      </c>
      <c r="E26" s="134">
        <v>412</v>
      </c>
      <c r="F26" s="134" t="s">
        <v>5</v>
      </c>
      <c r="G26" s="134">
        <v>595</v>
      </c>
      <c r="H26" s="134" t="s">
        <v>5</v>
      </c>
      <c r="I26" s="134" t="s">
        <v>0</v>
      </c>
    </row>
    <row r="27" spans="1:9" s="86" customFormat="1" ht="11.45" customHeight="1">
      <c r="A27" s="71">
        <f>IF(D27&lt;&gt;"",COUNTA($D$10:D27),"")</f>
        <v>12</v>
      </c>
      <c r="B27" s="136" t="s">
        <v>112</v>
      </c>
      <c r="C27" s="134">
        <v>270</v>
      </c>
      <c r="D27" s="134">
        <v>206</v>
      </c>
      <c r="E27" s="134">
        <v>64</v>
      </c>
      <c r="F27" s="134">
        <v>176</v>
      </c>
      <c r="G27" s="134">
        <v>94</v>
      </c>
      <c r="H27" s="134" t="s">
        <v>0</v>
      </c>
      <c r="I27" s="134" t="s">
        <v>0</v>
      </c>
    </row>
    <row r="28" spans="1:9" s="86" customFormat="1" ht="11.45" customHeight="1">
      <c r="A28" s="71" t="str">
        <f>IF(D28&lt;&gt;"",COUNTA($D$10:D28),"")</f>
        <v/>
      </c>
      <c r="B28" s="136"/>
      <c r="C28" s="134"/>
      <c r="D28" s="134"/>
      <c r="E28" s="134"/>
      <c r="F28" s="134"/>
      <c r="G28" s="134"/>
      <c r="H28" s="134"/>
      <c r="I28" s="134"/>
    </row>
    <row r="29" spans="1:9" s="86" customFormat="1" ht="11.45" customHeight="1">
      <c r="A29" s="71">
        <f>IF(D29&lt;&gt;"",COUNTA($D$10:D29),"")</f>
        <v>13</v>
      </c>
      <c r="B29" s="106" t="s">
        <v>113</v>
      </c>
      <c r="C29" s="134">
        <v>1203</v>
      </c>
      <c r="D29" s="134">
        <v>803</v>
      </c>
      <c r="E29" s="134">
        <v>400</v>
      </c>
      <c r="F29" s="134">
        <v>636</v>
      </c>
      <c r="G29" s="134">
        <v>384</v>
      </c>
      <c r="H29" s="134">
        <v>183</v>
      </c>
      <c r="I29" s="134" t="s">
        <v>0</v>
      </c>
    </row>
    <row r="30" spans="1:9" s="86" customFormat="1" ht="20.100000000000001" customHeight="1">
      <c r="A30" s="71" t="str">
        <f>IF(D30&lt;&gt;"",COUNTA($D$10:D30),"")</f>
        <v/>
      </c>
      <c r="B30" s="106"/>
      <c r="C30" s="258" t="s">
        <v>296</v>
      </c>
      <c r="D30" s="259"/>
      <c r="E30" s="259"/>
      <c r="F30" s="259"/>
      <c r="G30" s="259"/>
      <c r="H30" s="259"/>
      <c r="I30" s="259"/>
    </row>
    <row r="31" spans="1:9" s="86" customFormat="1" ht="11.45" customHeight="1">
      <c r="A31" s="71">
        <f>IF(D31&lt;&gt;"",COUNTA($D$10:D31),"")</f>
        <v>14</v>
      </c>
      <c r="B31" s="120" t="s">
        <v>55</v>
      </c>
      <c r="C31" s="137">
        <v>100</v>
      </c>
      <c r="D31" s="137">
        <v>100</v>
      </c>
      <c r="E31" s="137">
        <v>100</v>
      </c>
      <c r="F31" s="137">
        <v>100</v>
      </c>
      <c r="G31" s="137">
        <v>100</v>
      </c>
      <c r="H31" s="137">
        <v>100</v>
      </c>
      <c r="I31" s="137">
        <v>100</v>
      </c>
    </row>
    <row r="32" spans="1:9" s="86" customFormat="1" ht="11.45" customHeight="1">
      <c r="A32" s="71" t="str">
        <f>IF(D32&lt;&gt;"",COUNTA($D$10:D32),"")</f>
        <v/>
      </c>
      <c r="B32" s="120"/>
      <c r="C32" s="139"/>
      <c r="D32" s="139"/>
      <c r="E32" s="139"/>
      <c r="F32" s="139"/>
      <c r="G32" s="139"/>
      <c r="H32" s="139"/>
      <c r="I32" s="137"/>
    </row>
    <row r="33" spans="1:9" s="86" customFormat="1" ht="11.45" customHeight="1">
      <c r="A33" s="71">
        <f>IF(D33&lt;&gt;"",COUNTA($D$10:D33),"")</f>
        <v>15</v>
      </c>
      <c r="B33" s="106" t="s">
        <v>102</v>
      </c>
      <c r="C33" s="139">
        <v>11.490764027404389</v>
      </c>
      <c r="D33" s="139">
        <v>10.62795913281834</v>
      </c>
      <c r="E33" s="139">
        <v>13.466476462196862</v>
      </c>
      <c r="F33" s="139" t="s">
        <v>5</v>
      </c>
      <c r="G33" s="139">
        <v>15.724170842281078</v>
      </c>
      <c r="H33" s="139" t="s">
        <v>5</v>
      </c>
      <c r="I33" s="139" t="s">
        <v>0</v>
      </c>
    </row>
    <row r="34" spans="1:9" s="86" customFormat="1" ht="11.45" customHeight="1">
      <c r="A34" s="71">
        <f>IF(D34&lt;&gt;"",COUNTA($D$10:D34),"")</f>
        <v>16</v>
      </c>
      <c r="B34" s="106" t="s">
        <v>103</v>
      </c>
      <c r="C34" s="139">
        <v>7.9871650333882576</v>
      </c>
      <c r="D34" s="139">
        <v>8.1360578121106411</v>
      </c>
      <c r="E34" s="139">
        <v>7.6462196861626248</v>
      </c>
      <c r="F34" s="139" t="s">
        <v>5</v>
      </c>
      <c r="G34" s="139">
        <v>10.713433548079218</v>
      </c>
      <c r="H34" s="139" t="s">
        <v>0</v>
      </c>
      <c r="I34" s="139" t="s">
        <v>5</v>
      </c>
    </row>
    <row r="35" spans="1:9" s="86" customFormat="1" ht="11.45" customHeight="1">
      <c r="A35" s="71" t="str">
        <f>IF(D35&lt;&gt;"",COUNTA($D$10:D35),"")</f>
        <v/>
      </c>
      <c r="B35" s="106"/>
      <c r="C35" s="139"/>
      <c r="D35" s="139"/>
      <c r="E35" s="139"/>
      <c r="F35" s="139"/>
      <c r="G35" s="139"/>
      <c r="H35" s="139"/>
      <c r="I35" s="139"/>
    </row>
    <row r="36" spans="1:9" s="86" customFormat="1" ht="11.45" customHeight="1">
      <c r="A36" s="71">
        <f>IF(D36&lt;&gt;"",COUNTA($D$10:D36),"")</f>
        <v>17</v>
      </c>
      <c r="B36" s="106" t="s">
        <v>104</v>
      </c>
      <c r="C36" s="139">
        <v>17.778163212210561</v>
      </c>
      <c r="D36" s="139">
        <v>18.527286319461748</v>
      </c>
      <c r="E36" s="139">
        <v>16.062767475035663</v>
      </c>
      <c r="F36" s="139">
        <v>15.796983285772523</v>
      </c>
      <c r="G36" s="139">
        <v>11.596277738010022</v>
      </c>
      <c r="H36" s="139">
        <v>26.244665718349928</v>
      </c>
      <c r="I36" s="139">
        <v>40.856031128404666</v>
      </c>
    </row>
    <row r="37" spans="1:9" s="86" customFormat="1" ht="11.45" customHeight="1">
      <c r="A37" s="71">
        <f>IF(D37&lt;&gt;"",COUNTA($D$10:D37),"")</f>
        <v>18</v>
      </c>
      <c r="B37" s="106" t="s">
        <v>106</v>
      </c>
      <c r="C37" s="139">
        <v>16.009019165727171</v>
      </c>
      <c r="D37" s="139">
        <v>15.973087465736358</v>
      </c>
      <c r="E37" s="139">
        <v>16.091298145506418</v>
      </c>
      <c r="F37" s="139">
        <v>17.713004484304932</v>
      </c>
      <c r="G37" s="139">
        <v>15.127654497733237</v>
      </c>
      <c r="H37" s="139" t="s">
        <v>5</v>
      </c>
      <c r="I37" s="139" t="s">
        <v>5</v>
      </c>
    </row>
    <row r="38" spans="1:9" s="86" customFormat="1" ht="11.45" customHeight="1">
      <c r="A38" s="71">
        <f>IF(D38&lt;&gt;"",COUNTA($D$10:D38),"")</f>
        <v>19</v>
      </c>
      <c r="B38" s="106" t="s">
        <v>107</v>
      </c>
      <c r="C38" s="139">
        <v>11.802965917960281</v>
      </c>
      <c r="D38" s="139">
        <v>11.400448542237728</v>
      </c>
      <c r="E38" s="139">
        <v>12.724679029957205</v>
      </c>
      <c r="F38" s="139">
        <v>14.859355890746025</v>
      </c>
      <c r="G38" s="139" t="s">
        <v>5</v>
      </c>
      <c r="H38" s="139" t="s">
        <v>5</v>
      </c>
      <c r="I38" s="139" t="s">
        <v>0</v>
      </c>
    </row>
    <row r="39" spans="1:9" s="86" customFormat="1" ht="11.45" customHeight="1">
      <c r="A39" s="71">
        <f>IF(D39&lt;&gt;"",COUNTA($D$10:D39),"")</f>
        <v>20</v>
      </c>
      <c r="B39" s="106" t="s">
        <v>109</v>
      </c>
      <c r="C39" s="139">
        <v>12.462058798022721</v>
      </c>
      <c r="D39" s="139">
        <v>13.169698479940195</v>
      </c>
      <c r="E39" s="139">
        <v>10.841654778887303</v>
      </c>
      <c r="F39" s="139">
        <v>10.028536485935589</v>
      </c>
      <c r="G39" s="139">
        <v>9.7351467430207581</v>
      </c>
      <c r="H39" s="139" t="s">
        <v>5</v>
      </c>
      <c r="I39" s="139" t="s">
        <v>5</v>
      </c>
    </row>
    <row r="40" spans="1:9" s="86" customFormat="1" ht="11.45" customHeight="1">
      <c r="A40" s="71">
        <f>IF(D40&lt;&gt;"",COUNTA($D$10:D40),"")</f>
        <v>21</v>
      </c>
      <c r="B40" s="106" t="s">
        <v>111</v>
      </c>
      <c r="C40" s="139">
        <v>12.0371173358772</v>
      </c>
      <c r="D40" s="139">
        <v>12.160478445053576</v>
      </c>
      <c r="E40" s="139">
        <v>11.754636233951498</v>
      </c>
      <c r="F40" s="139" t="s">
        <v>5</v>
      </c>
      <c r="G40" s="139">
        <v>14.197089000238606</v>
      </c>
      <c r="H40" s="139" t="s">
        <v>5</v>
      </c>
      <c r="I40" s="139" t="s">
        <v>0</v>
      </c>
    </row>
    <row r="41" spans="1:9" ht="11.45" customHeight="1">
      <c r="A41" s="71">
        <f>IF(D41&lt;&gt;"",COUNTA($D$10:D41),"")</f>
        <v>22</v>
      </c>
      <c r="B41" s="141" t="s">
        <v>113</v>
      </c>
      <c r="C41" s="139">
        <v>10.432746509409418</v>
      </c>
      <c r="D41" s="139">
        <v>10.004983802641416</v>
      </c>
      <c r="E41" s="139">
        <v>11.412268188302425</v>
      </c>
      <c r="F41" s="139">
        <v>12.963717896453323</v>
      </c>
      <c r="G41" s="139">
        <v>9.1624910522548326</v>
      </c>
      <c r="H41" s="139">
        <v>13.015647226173542</v>
      </c>
      <c r="I41" s="139" t="s">
        <v>0</v>
      </c>
    </row>
    <row r="43" spans="1:9" ht="11.45" customHeight="1">
      <c r="C43" s="170"/>
      <c r="D43" s="170"/>
      <c r="E43" s="170"/>
      <c r="F43" s="170"/>
      <c r="G43" s="170"/>
      <c r="H43" s="170"/>
      <c r="I43" s="170"/>
    </row>
    <row r="51" spans="6:6" ht="11.45" customHeight="1">
      <c r="F51" s="171"/>
    </row>
  </sheetData>
  <mergeCells count="18">
    <mergeCell ref="A1:B1"/>
    <mergeCell ref="C1:I1"/>
    <mergeCell ref="A2:B2"/>
    <mergeCell ref="C2:I2"/>
    <mergeCell ref="D3:E3"/>
    <mergeCell ref="F3:I3"/>
    <mergeCell ref="B3:B7"/>
    <mergeCell ref="A3:A7"/>
    <mergeCell ref="H5:H7"/>
    <mergeCell ref="I5:I7"/>
    <mergeCell ref="C3:C7"/>
    <mergeCell ref="D4:D7"/>
    <mergeCell ref="E4:E7"/>
    <mergeCell ref="F4:I4"/>
    <mergeCell ref="C9:I9"/>
    <mergeCell ref="F5:F7"/>
    <mergeCell ref="G5:G7"/>
    <mergeCell ref="C30:I3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zoomScale="140" zoomScaleNormal="140" workbookViewId="0"/>
  </sheetViews>
  <sheetFormatPr baseColWidth="10" defaultColWidth="11.42578125" defaultRowHeight="11.45" customHeight="1"/>
  <cols>
    <col min="1" max="1" width="95.7109375" style="32" customWidth="1"/>
    <col min="2" max="5" width="11.42578125" style="28" customWidth="1"/>
    <col min="6" max="16384" width="11.42578125" style="29"/>
  </cols>
  <sheetData>
    <row r="1" spans="1:5" s="35" customFormat="1" ht="54.95" customHeight="1">
      <c r="A1" s="33" t="s">
        <v>202</v>
      </c>
      <c r="B1" s="34"/>
      <c r="C1" s="34"/>
      <c r="D1" s="34"/>
      <c r="E1" s="34"/>
    </row>
    <row r="2" spans="1:5" ht="11.45" customHeight="1">
      <c r="A2" s="30"/>
    </row>
    <row r="3" spans="1:5" ht="11.45" customHeight="1">
      <c r="A3" s="30"/>
    </row>
    <row r="4" spans="1:5" ht="11.45" customHeight="1">
      <c r="A4" s="30"/>
    </row>
    <row r="5" spans="1:5" ht="11.45" customHeight="1">
      <c r="A5" s="30"/>
    </row>
    <row r="6" spans="1:5" ht="11.45" customHeight="1">
      <c r="A6" s="30"/>
    </row>
    <row r="7" spans="1:5" ht="11.45" customHeight="1">
      <c r="A7" s="30"/>
    </row>
    <row r="8" spans="1:5" ht="11.45" customHeight="1">
      <c r="A8" s="31"/>
    </row>
    <row r="9" spans="1:5" ht="11.45" customHeight="1">
      <c r="A9" s="31"/>
    </row>
    <row r="10" spans="1:5" ht="11.45" customHeight="1">
      <c r="A10" s="31"/>
    </row>
    <row r="11" spans="1:5" ht="11.45" customHeight="1">
      <c r="A11" s="31"/>
    </row>
    <row r="12" spans="1:5" ht="11.45" customHeight="1">
      <c r="A12" s="31"/>
    </row>
    <row r="13" spans="1:5" ht="11.45" customHeight="1">
      <c r="A13" s="31"/>
    </row>
    <row r="14" spans="1:5" ht="11.45" customHeight="1">
      <c r="A14" s="31"/>
    </row>
    <row r="15" spans="1:5" ht="11.45" customHeight="1">
      <c r="A15" s="31"/>
    </row>
    <row r="16" spans="1:5" ht="11.45" customHeight="1">
      <c r="A16" s="31"/>
    </row>
    <row r="17" spans="1:1" ht="11.45" customHeight="1">
      <c r="A17" s="31"/>
    </row>
    <row r="18" spans="1:1" ht="11.45" customHeight="1">
      <c r="A18" s="31"/>
    </row>
    <row r="19" spans="1:1" ht="11.45" customHeight="1">
      <c r="A19" s="31"/>
    </row>
    <row r="20" spans="1:1" ht="11.45" customHeight="1">
      <c r="A20" s="31"/>
    </row>
    <row r="21" spans="1:1" ht="11.45" customHeight="1">
      <c r="A21" s="31"/>
    </row>
    <row r="22" spans="1:1" ht="11.45" customHeight="1">
      <c r="A22" s="31"/>
    </row>
    <row r="23" spans="1:1" ht="11.45" customHeight="1">
      <c r="A23" s="3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&amp;L&amp;7&amp;P&amp;R&amp;7StatA MV, Statistischer Bericht E223 2021 00</evenFooter>
  </headerFooter>
  <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51"/>
  <sheetViews>
    <sheetView zoomScale="140" zoomScaleNormal="140" workbookViewId="0">
      <pane xSplit="2" ySplit="9" topLeftCell="C10" activePane="bottomRight" state="frozen"/>
      <selection activeCell="C9" sqref="C9"/>
      <selection pane="topRight" activeCell="C9" sqref="C9"/>
      <selection pane="bottomLeft" activeCell="C9" sqref="C9"/>
      <selection pane="bottomRight" activeCell="C10" sqref="C10:F10"/>
    </sheetView>
  </sheetViews>
  <sheetFormatPr baseColWidth="10" defaultColWidth="11.42578125" defaultRowHeight="11.45" customHeight="1"/>
  <cols>
    <col min="1" max="1" width="3.7109375" style="77" customWidth="1"/>
    <col min="2" max="2" width="22.7109375" style="158" customWidth="1"/>
    <col min="3" max="3" width="16.7109375" style="158" customWidth="1"/>
    <col min="4" max="4" width="15.7109375" style="158" customWidth="1"/>
    <col min="5" max="5" width="16.7109375" style="158" customWidth="1"/>
    <col min="6" max="6" width="16.28515625" style="158" customWidth="1"/>
    <col min="7" max="16384" width="11.42578125" style="158"/>
  </cols>
  <sheetData>
    <row r="1" spans="1:6" s="1" customFormat="1" ht="20.100000000000001" customHeight="1">
      <c r="A1" s="311" t="s">
        <v>182</v>
      </c>
      <c r="B1" s="312"/>
      <c r="C1" s="308" t="s">
        <v>192</v>
      </c>
      <c r="D1" s="309"/>
      <c r="E1" s="309"/>
      <c r="F1" s="310"/>
    </row>
    <row r="2" spans="1:6" s="166" customFormat="1" ht="35.1" customHeight="1">
      <c r="A2" s="313" t="s">
        <v>188</v>
      </c>
      <c r="B2" s="314"/>
      <c r="C2" s="306" t="s">
        <v>340</v>
      </c>
      <c r="D2" s="234"/>
      <c r="E2" s="234"/>
      <c r="F2" s="242"/>
    </row>
    <row r="3" spans="1:6" ht="11.45" customHeight="1">
      <c r="A3" s="315" t="s">
        <v>80</v>
      </c>
      <c r="B3" s="317" t="s">
        <v>361</v>
      </c>
      <c r="C3" s="317" t="s">
        <v>348</v>
      </c>
      <c r="D3" s="317"/>
      <c r="E3" s="317"/>
      <c r="F3" s="318"/>
    </row>
    <row r="4" spans="1:6" ht="11.45" customHeight="1">
      <c r="A4" s="316"/>
      <c r="B4" s="317"/>
      <c r="C4" s="317" t="s">
        <v>56</v>
      </c>
      <c r="D4" s="317" t="s">
        <v>222</v>
      </c>
      <c r="E4" s="317" t="s">
        <v>45</v>
      </c>
      <c r="F4" s="318"/>
    </row>
    <row r="5" spans="1:6" ht="11.45" customHeight="1">
      <c r="A5" s="316"/>
      <c r="B5" s="317"/>
      <c r="C5" s="317"/>
      <c r="D5" s="317"/>
      <c r="E5" s="317" t="s">
        <v>280</v>
      </c>
      <c r="F5" s="318" t="s">
        <v>281</v>
      </c>
    </row>
    <row r="6" spans="1:6" ht="11.45" customHeight="1">
      <c r="A6" s="316"/>
      <c r="B6" s="317"/>
      <c r="C6" s="317"/>
      <c r="D6" s="317"/>
      <c r="E6" s="317"/>
      <c r="F6" s="318"/>
    </row>
    <row r="7" spans="1:6" ht="11.45" customHeight="1">
      <c r="A7" s="316"/>
      <c r="B7" s="317"/>
      <c r="C7" s="317"/>
      <c r="D7" s="317"/>
      <c r="E7" s="317"/>
      <c r="F7" s="318"/>
    </row>
    <row r="8" spans="1:6" ht="11.45" customHeight="1">
      <c r="A8" s="316"/>
      <c r="B8" s="317"/>
      <c r="C8" s="317" t="s">
        <v>162</v>
      </c>
      <c r="D8" s="234"/>
      <c r="E8" s="234"/>
      <c r="F8" s="242"/>
    </row>
    <row r="9" spans="1:6" s="77" customFormat="1" ht="11.45" customHeight="1">
      <c r="A9" s="73">
        <v>1</v>
      </c>
      <c r="B9" s="74">
        <v>2</v>
      </c>
      <c r="C9" s="75">
        <v>3</v>
      </c>
      <c r="D9" s="75">
        <v>4</v>
      </c>
      <c r="E9" s="75">
        <v>5</v>
      </c>
      <c r="F9" s="76">
        <v>6</v>
      </c>
    </row>
    <row r="10" spans="1:6" ht="20.100000000000001" customHeight="1">
      <c r="A10" s="174"/>
      <c r="B10" s="167"/>
      <c r="C10" s="333" t="s">
        <v>333</v>
      </c>
      <c r="D10" s="334"/>
      <c r="E10" s="334"/>
      <c r="F10" s="334"/>
    </row>
    <row r="11" spans="1:6" s="86" customFormat="1" ht="11.45" customHeight="1">
      <c r="A11" s="71">
        <f>IF(D11&lt;&gt;"",COUNTA($D$10:D11),"")</f>
        <v>1</v>
      </c>
      <c r="B11" s="120" t="s">
        <v>55</v>
      </c>
      <c r="C11" s="175">
        <v>356677</v>
      </c>
      <c r="D11" s="175">
        <v>217635</v>
      </c>
      <c r="E11" s="175">
        <v>271811</v>
      </c>
      <c r="F11" s="175">
        <v>84866</v>
      </c>
    </row>
    <row r="12" spans="1:6" s="86" customFormat="1" ht="11.45" customHeight="1">
      <c r="A12" s="71" t="str">
        <f>IF(D12&lt;&gt;"",COUNTA($D$10:D12),"")</f>
        <v/>
      </c>
      <c r="B12" s="120"/>
      <c r="C12" s="176"/>
      <c r="D12" s="176"/>
      <c r="E12" s="176"/>
      <c r="F12" s="176"/>
    </row>
    <row r="13" spans="1:6" s="86" customFormat="1" ht="11.45" customHeight="1">
      <c r="A13" s="71">
        <f>IF(D13&lt;&gt;"",COUNTA($D$10:D13),"")</f>
        <v>2</v>
      </c>
      <c r="B13" s="106" t="s">
        <v>102</v>
      </c>
      <c r="C13" s="176">
        <v>58609</v>
      </c>
      <c r="D13" s="176">
        <v>43886</v>
      </c>
      <c r="E13" s="176">
        <v>46725</v>
      </c>
      <c r="F13" s="176">
        <v>11884</v>
      </c>
    </row>
    <row r="14" spans="1:6" s="86" customFormat="1" ht="11.45" customHeight="1">
      <c r="A14" s="71">
        <f>IF(D14&lt;&gt;"",COUNTA($D$10:D14),"")</f>
        <v>3</v>
      </c>
      <c r="B14" s="106" t="s">
        <v>103</v>
      </c>
      <c r="C14" s="176">
        <v>26199</v>
      </c>
      <c r="D14" s="176">
        <v>18624</v>
      </c>
      <c r="E14" s="176">
        <v>20456</v>
      </c>
      <c r="F14" s="176">
        <v>5743</v>
      </c>
    </row>
    <row r="15" spans="1:6" s="86" customFormat="1" ht="11.45" customHeight="1">
      <c r="A15" s="71" t="str">
        <f>IF(D15&lt;&gt;"",COUNTA($D$10:D15),"")</f>
        <v/>
      </c>
      <c r="B15" s="106"/>
      <c r="C15" s="176"/>
      <c r="D15" s="176"/>
      <c r="E15" s="176"/>
      <c r="F15" s="176"/>
    </row>
    <row r="16" spans="1:6" s="86" customFormat="1" ht="11.45" customHeight="1">
      <c r="A16" s="71">
        <f>IF(D16&lt;&gt;"",COUNTA($D$10:D16),"")</f>
        <v>4</v>
      </c>
      <c r="B16" s="106" t="s">
        <v>104</v>
      </c>
      <c r="C16" s="176">
        <v>67279</v>
      </c>
      <c r="D16" s="176">
        <v>44408</v>
      </c>
      <c r="E16" s="176">
        <v>50629</v>
      </c>
      <c r="F16" s="176">
        <v>16650</v>
      </c>
    </row>
    <row r="17" spans="1:6" s="86" customFormat="1" ht="11.45" customHeight="1">
      <c r="A17" s="71">
        <f>IF(D17&lt;&gt;"",COUNTA($D$10:D17),"")</f>
        <v>5</v>
      </c>
      <c r="B17" s="136" t="s">
        <v>105</v>
      </c>
      <c r="C17" s="176">
        <v>29029</v>
      </c>
      <c r="D17" s="176">
        <v>22067</v>
      </c>
      <c r="E17" s="176">
        <v>25213</v>
      </c>
      <c r="F17" s="176">
        <v>3816</v>
      </c>
    </row>
    <row r="18" spans="1:6" s="86" customFormat="1" ht="11.45" customHeight="1">
      <c r="A18" s="71" t="str">
        <f>IF(D18&lt;&gt;"",COUNTA($D$10:D18),"")</f>
        <v/>
      </c>
      <c r="B18" s="136"/>
      <c r="C18" s="176"/>
      <c r="D18" s="176"/>
      <c r="E18" s="176"/>
      <c r="F18" s="176"/>
    </row>
    <row r="19" spans="1:6" s="86" customFormat="1" ht="11.45" customHeight="1">
      <c r="A19" s="71">
        <f>IF(D19&lt;&gt;"",COUNTA($D$10:D19),"")</f>
        <v>6</v>
      </c>
      <c r="B19" s="106" t="s">
        <v>106</v>
      </c>
      <c r="C19" s="176">
        <v>55769</v>
      </c>
      <c r="D19" s="176">
        <v>28000</v>
      </c>
      <c r="E19" s="176">
        <v>39861</v>
      </c>
      <c r="F19" s="176">
        <v>15908</v>
      </c>
    </row>
    <row r="20" spans="1:6" s="86" customFormat="1" ht="11.45" customHeight="1">
      <c r="A20" s="71" t="str">
        <f>IF(D20&lt;&gt;"",COUNTA($D$10:D20),"")</f>
        <v/>
      </c>
      <c r="B20" s="106"/>
      <c r="C20" s="176"/>
      <c r="D20" s="176"/>
      <c r="E20" s="176"/>
      <c r="F20" s="176"/>
    </row>
    <row r="21" spans="1:6" s="86" customFormat="1" ht="11.45" customHeight="1">
      <c r="A21" s="71">
        <f>IF(D21&lt;&gt;"",COUNTA($D$10:D21),"")</f>
        <v>7</v>
      </c>
      <c r="B21" s="106" t="s">
        <v>107</v>
      </c>
      <c r="C21" s="176">
        <v>40156</v>
      </c>
      <c r="D21" s="176">
        <v>18452</v>
      </c>
      <c r="E21" s="176">
        <v>29698</v>
      </c>
      <c r="F21" s="176">
        <v>10458</v>
      </c>
    </row>
    <row r="22" spans="1:6" s="86" customFormat="1" ht="11.45" customHeight="1">
      <c r="A22" s="71">
        <f>IF(D22&lt;&gt;"",COUNTA($D$10:D22),"")</f>
        <v>8</v>
      </c>
      <c r="B22" s="136" t="s">
        <v>108</v>
      </c>
      <c r="C22" s="176">
        <v>8942</v>
      </c>
      <c r="D22" s="176">
        <v>3111</v>
      </c>
      <c r="E22" s="176">
        <v>7714</v>
      </c>
      <c r="F22" s="176">
        <v>1228</v>
      </c>
    </row>
    <row r="23" spans="1:6" s="86" customFormat="1" ht="11.45" customHeight="1">
      <c r="A23" s="71" t="str">
        <f>IF(D23&lt;&gt;"",COUNTA($D$10:D23),"")</f>
        <v/>
      </c>
      <c r="B23" s="136"/>
      <c r="C23" s="176"/>
      <c r="D23" s="176"/>
      <c r="E23" s="176"/>
      <c r="F23" s="176"/>
    </row>
    <row r="24" spans="1:6" s="86" customFormat="1" ht="11.45" customHeight="1">
      <c r="A24" s="71">
        <f>IF(D24&lt;&gt;"",COUNTA($D$10:D24),"")</f>
        <v>9</v>
      </c>
      <c r="B24" s="106" t="s">
        <v>109</v>
      </c>
      <c r="C24" s="176">
        <v>34307</v>
      </c>
      <c r="D24" s="176">
        <v>20579</v>
      </c>
      <c r="E24" s="176">
        <v>25042</v>
      </c>
      <c r="F24" s="176">
        <v>9264</v>
      </c>
    </row>
    <row r="25" spans="1:6" s="86" customFormat="1" ht="11.45" customHeight="1">
      <c r="A25" s="71">
        <f>IF(D25&lt;&gt;"",COUNTA($D$10:D25),"")</f>
        <v>10</v>
      </c>
      <c r="B25" s="136" t="s">
        <v>110</v>
      </c>
      <c r="C25" s="176">
        <v>13168</v>
      </c>
      <c r="D25" s="176">
        <v>9786</v>
      </c>
      <c r="E25" s="176">
        <v>10340</v>
      </c>
      <c r="F25" s="176">
        <v>2828</v>
      </c>
    </row>
    <row r="26" spans="1:6" s="86" customFormat="1" ht="11.45" customHeight="1">
      <c r="A26" s="71" t="str">
        <f>IF(D26&lt;&gt;"",COUNTA($D$10:D26),"")</f>
        <v/>
      </c>
      <c r="B26" s="136"/>
      <c r="C26" s="176"/>
      <c r="D26" s="176"/>
      <c r="E26" s="176"/>
      <c r="F26" s="176"/>
    </row>
    <row r="27" spans="1:6" s="86" customFormat="1" ht="11.45" customHeight="1">
      <c r="A27" s="71">
        <f>IF(D27&lt;&gt;"",COUNTA($D$10:D27),"")</f>
        <v>11</v>
      </c>
      <c r="B27" s="106" t="s">
        <v>111</v>
      </c>
      <c r="C27" s="176">
        <v>41446</v>
      </c>
      <c r="D27" s="176">
        <v>25660</v>
      </c>
      <c r="E27" s="176">
        <v>34385</v>
      </c>
      <c r="F27" s="176">
        <v>7061</v>
      </c>
    </row>
    <row r="28" spans="1:6" s="86" customFormat="1" ht="11.45" customHeight="1">
      <c r="A28" s="71">
        <f>IF(D28&lt;&gt;"",COUNTA($D$10:D28),"")</f>
        <v>12</v>
      </c>
      <c r="B28" s="136" t="s">
        <v>112</v>
      </c>
      <c r="C28" s="176">
        <v>7509</v>
      </c>
      <c r="D28" s="176">
        <v>2826</v>
      </c>
      <c r="E28" s="176">
        <v>6457</v>
      </c>
      <c r="F28" s="176">
        <v>1053</v>
      </c>
    </row>
    <row r="29" spans="1:6" s="86" customFormat="1" ht="11.45" customHeight="1">
      <c r="A29" s="71" t="str">
        <f>IF(D29&lt;&gt;"",COUNTA($D$10:D29),"")</f>
        <v/>
      </c>
      <c r="B29" s="136"/>
      <c r="C29" s="176"/>
      <c r="D29" s="176"/>
      <c r="E29" s="176"/>
      <c r="F29" s="176"/>
    </row>
    <row r="30" spans="1:6" s="86" customFormat="1" ht="11.45" customHeight="1">
      <c r="A30" s="71">
        <f>IF(D30&lt;&gt;"",COUNTA($D$10:D30),"")</f>
        <v>13</v>
      </c>
      <c r="B30" s="106" t="s">
        <v>113</v>
      </c>
      <c r="C30" s="176">
        <v>32912</v>
      </c>
      <c r="D30" s="176">
        <v>18029</v>
      </c>
      <c r="E30" s="176">
        <v>25015</v>
      </c>
      <c r="F30" s="176">
        <v>7898</v>
      </c>
    </row>
    <row r="31" spans="1:6" ht="20.100000000000001" customHeight="1">
      <c r="A31" s="71" t="str">
        <f>IF(D31&lt;&gt;"",COUNTA($D$10:D31),"")</f>
        <v/>
      </c>
      <c r="B31" s="164"/>
      <c r="C31" s="335" t="s">
        <v>339</v>
      </c>
      <c r="D31" s="336"/>
      <c r="E31" s="336"/>
      <c r="F31" s="336"/>
    </row>
    <row r="32" spans="1:6" s="86" customFormat="1" ht="11.45" customHeight="1">
      <c r="A32" s="71">
        <f>IF(D32&lt;&gt;"",COUNTA($D$10:D32),"")</f>
        <v>14</v>
      </c>
      <c r="B32" s="120" t="s">
        <v>55</v>
      </c>
      <c r="C32" s="175">
        <v>1476853</v>
      </c>
      <c r="D32" s="175">
        <v>910640</v>
      </c>
      <c r="E32" s="175">
        <v>1130835</v>
      </c>
      <c r="F32" s="175">
        <v>346017</v>
      </c>
    </row>
    <row r="33" spans="1:6" s="86" customFormat="1" ht="11.45" customHeight="1">
      <c r="A33" s="71" t="str">
        <f>IF(D33&lt;&gt;"",COUNTA($D$10:D33),"")</f>
        <v/>
      </c>
      <c r="B33" s="120"/>
      <c r="C33" s="176"/>
      <c r="D33" s="176"/>
      <c r="E33" s="176"/>
      <c r="F33" s="176"/>
    </row>
    <row r="34" spans="1:6" s="86" customFormat="1" ht="11.45" customHeight="1">
      <c r="A34" s="71">
        <f>IF(D34&lt;&gt;"",COUNTA($D$10:D34),"")</f>
        <v>15</v>
      </c>
      <c r="B34" s="106" t="s">
        <v>102</v>
      </c>
      <c r="C34" s="176">
        <v>206675</v>
      </c>
      <c r="D34" s="176">
        <v>150120</v>
      </c>
      <c r="E34" s="176">
        <v>156253</v>
      </c>
      <c r="F34" s="176">
        <v>50423</v>
      </c>
    </row>
    <row r="35" spans="1:6" s="86" customFormat="1" ht="11.45" customHeight="1">
      <c r="A35" s="71">
        <f>IF(D35&lt;&gt;"",COUNTA($D$10:D35),"")</f>
        <v>16</v>
      </c>
      <c r="B35" s="106" t="s">
        <v>103</v>
      </c>
      <c r="C35" s="176">
        <v>106224</v>
      </c>
      <c r="D35" s="176">
        <v>81005</v>
      </c>
      <c r="E35" s="176">
        <v>80271</v>
      </c>
      <c r="F35" s="176">
        <v>25953</v>
      </c>
    </row>
    <row r="36" spans="1:6" s="86" customFormat="1" ht="11.45" customHeight="1">
      <c r="A36" s="71" t="str">
        <f>IF(D36&lt;&gt;"",COUNTA($D$10:D36),"")</f>
        <v/>
      </c>
      <c r="B36" s="106"/>
      <c r="C36" s="176"/>
      <c r="D36" s="176"/>
      <c r="E36" s="176"/>
      <c r="F36" s="176"/>
    </row>
    <row r="37" spans="1:6" s="86" customFormat="1" ht="11.45" customHeight="1">
      <c r="A37" s="71">
        <f>IF(D37&lt;&gt;"",COUNTA($D$10:D37),"")</f>
        <v>17</v>
      </c>
      <c r="B37" s="106" t="s">
        <v>104</v>
      </c>
      <c r="C37" s="176">
        <v>269813</v>
      </c>
      <c r="D37" s="176">
        <v>173843</v>
      </c>
      <c r="E37" s="176">
        <v>201831</v>
      </c>
      <c r="F37" s="176">
        <v>67982</v>
      </c>
    </row>
    <row r="38" spans="1:6" s="86" customFormat="1" ht="11.45" customHeight="1">
      <c r="A38" s="71">
        <f>IF(D38&lt;&gt;"",COUNTA($D$10:D38),"")</f>
        <v>18</v>
      </c>
      <c r="B38" s="136" t="s">
        <v>105</v>
      </c>
      <c r="C38" s="176">
        <v>112761</v>
      </c>
      <c r="D38" s="176">
        <v>86670</v>
      </c>
      <c r="E38" s="176">
        <v>99019</v>
      </c>
      <c r="F38" s="176">
        <v>13742</v>
      </c>
    </row>
    <row r="39" spans="1:6" s="86" customFormat="1" ht="11.45" customHeight="1">
      <c r="A39" s="71" t="str">
        <f>IF(D39&lt;&gt;"",COUNTA($D$10:D39),"")</f>
        <v/>
      </c>
      <c r="B39" s="136"/>
      <c r="C39" s="176"/>
      <c r="D39" s="176"/>
      <c r="E39" s="176"/>
      <c r="F39" s="176"/>
    </row>
    <row r="40" spans="1:6" s="86" customFormat="1" ht="11.45" customHeight="1">
      <c r="A40" s="71">
        <f>IF(D40&lt;&gt;"",COUNTA($D$10:D40),"")</f>
        <v>19</v>
      </c>
      <c r="B40" s="106" t="s">
        <v>106</v>
      </c>
      <c r="C40" s="176">
        <v>238048</v>
      </c>
      <c r="D40" s="176">
        <v>117658</v>
      </c>
      <c r="E40" s="176">
        <v>175299</v>
      </c>
      <c r="F40" s="176">
        <v>62748</v>
      </c>
    </row>
    <row r="41" spans="1:6" s="86" customFormat="1" ht="11.45" customHeight="1">
      <c r="A41" s="71" t="str">
        <f>IF(D41&lt;&gt;"",COUNTA($D$10:D41),"")</f>
        <v/>
      </c>
      <c r="B41" s="106"/>
      <c r="C41" s="176"/>
      <c r="D41" s="176"/>
      <c r="E41" s="176"/>
      <c r="F41" s="176"/>
    </row>
    <row r="42" spans="1:6" s="86" customFormat="1" ht="11.45" customHeight="1">
      <c r="A42" s="71">
        <f>IF(D42&lt;&gt;"",COUNTA($D$10:D42),"")</f>
        <v>20</v>
      </c>
      <c r="B42" s="106" t="s">
        <v>107</v>
      </c>
      <c r="C42" s="176">
        <v>152983</v>
      </c>
      <c r="D42" s="176">
        <v>69228</v>
      </c>
      <c r="E42" s="176">
        <v>112585</v>
      </c>
      <c r="F42" s="176">
        <v>40398</v>
      </c>
    </row>
    <row r="43" spans="1:6" s="86" customFormat="1" ht="11.45" customHeight="1">
      <c r="A43" s="71">
        <f>IF(D43&lt;&gt;"",COUNTA($D$10:D43),"")</f>
        <v>21</v>
      </c>
      <c r="B43" s="136" t="s">
        <v>108</v>
      </c>
      <c r="C43" s="176">
        <v>42469</v>
      </c>
      <c r="D43" s="176">
        <v>16475</v>
      </c>
      <c r="E43" s="176">
        <v>36786</v>
      </c>
      <c r="F43" s="176">
        <v>5684</v>
      </c>
    </row>
    <row r="44" spans="1:6" s="86" customFormat="1" ht="11.45" customHeight="1">
      <c r="A44" s="71" t="str">
        <f>IF(D44&lt;&gt;"",COUNTA($D$10:D44),"")</f>
        <v/>
      </c>
      <c r="B44" s="136"/>
      <c r="C44" s="176"/>
      <c r="D44" s="176"/>
      <c r="E44" s="176"/>
      <c r="F44" s="176"/>
    </row>
    <row r="45" spans="1:6" s="86" customFormat="1" ht="11.45" customHeight="1">
      <c r="A45" s="71">
        <f>IF(D45&lt;&gt;"",COUNTA($D$10:D45),"")</f>
        <v>22</v>
      </c>
      <c r="B45" s="106" t="s">
        <v>109</v>
      </c>
      <c r="C45" s="176">
        <v>223677</v>
      </c>
      <c r="D45" s="176">
        <v>167654</v>
      </c>
      <c r="E45" s="176">
        <v>189320</v>
      </c>
      <c r="F45" s="176">
        <v>34357</v>
      </c>
    </row>
    <row r="46" spans="1:6" s="86" customFormat="1" ht="11.45" customHeight="1">
      <c r="A46" s="71">
        <f>IF(D46&lt;&gt;"",COUNTA($D$10:D46),"")</f>
        <v>23</v>
      </c>
      <c r="B46" s="136" t="s">
        <v>110</v>
      </c>
      <c r="C46" s="176">
        <v>60381</v>
      </c>
      <c r="D46" s="176">
        <v>50109</v>
      </c>
      <c r="E46" s="176">
        <v>52384</v>
      </c>
      <c r="F46" s="176">
        <v>7997</v>
      </c>
    </row>
    <row r="47" spans="1:6" s="86" customFormat="1" ht="11.45" customHeight="1">
      <c r="A47" s="71" t="str">
        <f>IF(D47&lt;&gt;"",COUNTA($D$10:D47),"")</f>
        <v/>
      </c>
      <c r="B47" s="136"/>
      <c r="C47" s="176"/>
      <c r="D47" s="176"/>
      <c r="E47" s="176"/>
      <c r="F47" s="176"/>
    </row>
    <row r="48" spans="1:6" s="86" customFormat="1" ht="11.45" customHeight="1">
      <c r="A48" s="71">
        <f>IF(D48&lt;&gt;"",COUNTA($D$10:D48),"")</f>
        <v>24</v>
      </c>
      <c r="B48" s="106" t="s">
        <v>111</v>
      </c>
      <c r="C48" s="176">
        <v>149276</v>
      </c>
      <c r="D48" s="176">
        <v>83474</v>
      </c>
      <c r="E48" s="176">
        <v>118189</v>
      </c>
      <c r="F48" s="176">
        <v>31087</v>
      </c>
    </row>
    <row r="49" spans="1:6" s="86" customFormat="1" ht="11.45" customHeight="1">
      <c r="A49" s="71">
        <f>IF(D49&lt;&gt;"",COUNTA($D$10:D49),"")</f>
        <v>25</v>
      </c>
      <c r="B49" s="136" t="s">
        <v>112</v>
      </c>
      <c r="C49" s="176">
        <v>31293</v>
      </c>
      <c r="D49" s="176">
        <v>10593</v>
      </c>
      <c r="E49" s="176">
        <v>27054</v>
      </c>
      <c r="F49" s="176">
        <v>4239</v>
      </c>
    </row>
    <row r="50" spans="1:6" s="86" customFormat="1" ht="11.45" customHeight="1">
      <c r="A50" s="71" t="str">
        <f>IF(D50&lt;&gt;"",COUNTA($D$10:D50),"")</f>
        <v/>
      </c>
      <c r="B50" s="136"/>
      <c r="C50" s="176"/>
      <c r="D50" s="176"/>
      <c r="E50" s="176"/>
      <c r="F50" s="176"/>
    </row>
    <row r="51" spans="1:6" s="86" customFormat="1" ht="11.45" customHeight="1">
      <c r="A51" s="71">
        <f>IF(D51&lt;&gt;"",COUNTA($D$10:D51),"")</f>
        <v>26</v>
      </c>
      <c r="B51" s="106" t="s">
        <v>113</v>
      </c>
      <c r="C51" s="176">
        <v>130157</v>
      </c>
      <c r="D51" s="176">
        <v>67655</v>
      </c>
      <c r="E51" s="176">
        <v>97088</v>
      </c>
      <c r="F51" s="176">
        <v>33069</v>
      </c>
    </row>
  </sheetData>
  <mergeCells count="15">
    <mergeCell ref="A1:B1"/>
    <mergeCell ref="A2:B2"/>
    <mergeCell ref="A3:A8"/>
    <mergeCell ref="B3:B8"/>
    <mergeCell ref="C3:F3"/>
    <mergeCell ref="C1:F1"/>
    <mergeCell ref="C2:F2"/>
    <mergeCell ref="C8:F8"/>
    <mergeCell ref="C10:F10"/>
    <mergeCell ref="C31:F31"/>
    <mergeCell ref="C4:C7"/>
    <mergeCell ref="E4:F4"/>
    <mergeCell ref="E5:E7"/>
    <mergeCell ref="F5:F7"/>
    <mergeCell ref="D4:D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legacy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0"/>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cols>
    <col min="1" max="1" width="3.7109375" style="41" customWidth="1"/>
    <col min="2" max="2" width="31.7109375" style="86" customWidth="1"/>
    <col min="3" max="3" width="14.28515625" style="86" customWidth="1"/>
    <col min="4" max="4" width="13.7109375" style="86" customWidth="1"/>
    <col min="5" max="5" width="14.7109375" style="86" customWidth="1"/>
    <col min="6" max="6" width="13.7109375" style="86" customWidth="1"/>
    <col min="7" max="16384" width="11.42578125" style="86"/>
  </cols>
  <sheetData>
    <row r="1" spans="1:6" s="66" customFormat="1" ht="20.100000000000001" customHeight="1">
      <c r="A1" s="280" t="s">
        <v>189</v>
      </c>
      <c r="B1" s="281"/>
      <c r="C1" s="288" t="s">
        <v>285</v>
      </c>
      <c r="D1" s="288"/>
      <c r="E1" s="288"/>
      <c r="F1" s="293"/>
    </row>
    <row r="2" spans="1:6" ht="35.1" customHeight="1">
      <c r="A2" s="282" t="s">
        <v>197</v>
      </c>
      <c r="B2" s="283"/>
      <c r="C2" s="261" t="s">
        <v>323</v>
      </c>
      <c r="D2" s="290"/>
      <c r="E2" s="290"/>
      <c r="F2" s="294"/>
    </row>
    <row r="3" spans="1:6" ht="11.45" customHeight="1">
      <c r="A3" s="295" t="s">
        <v>80</v>
      </c>
      <c r="B3" s="286" t="s">
        <v>284</v>
      </c>
      <c r="C3" s="286" t="s">
        <v>42</v>
      </c>
      <c r="D3" s="286"/>
      <c r="E3" s="286" t="s">
        <v>365</v>
      </c>
      <c r="F3" s="298"/>
    </row>
    <row r="4" spans="1:6" ht="11.45" customHeight="1">
      <c r="A4" s="295"/>
      <c r="B4" s="286"/>
      <c r="C4" s="286"/>
      <c r="D4" s="286"/>
      <c r="E4" s="286"/>
      <c r="F4" s="298"/>
    </row>
    <row r="5" spans="1:6" ht="11.45" customHeight="1">
      <c r="A5" s="296"/>
      <c r="B5" s="286"/>
      <c r="C5" s="286" t="s">
        <v>44</v>
      </c>
      <c r="D5" s="234" t="s">
        <v>215</v>
      </c>
      <c r="E5" s="286" t="s">
        <v>44</v>
      </c>
      <c r="F5" s="242" t="s">
        <v>215</v>
      </c>
    </row>
    <row r="6" spans="1:6" ht="11.45" customHeight="1">
      <c r="A6" s="296"/>
      <c r="B6" s="286"/>
      <c r="C6" s="234"/>
      <c r="D6" s="234"/>
      <c r="E6" s="234"/>
      <c r="F6" s="242"/>
    </row>
    <row r="7" spans="1:6" ht="11.45" customHeight="1">
      <c r="A7" s="296"/>
      <c r="B7" s="286"/>
      <c r="C7" s="234"/>
      <c r="D7" s="234"/>
      <c r="E7" s="234"/>
      <c r="F7" s="242"/>
    </row>
    <row r="8" spans="1:6" s="41" customFormat="1" ht="11.45" customHeight="1">
      <c r="A8" s="67">
        <v>1</v>
      </c>
      <c r="B8" s="68">
        <v>2</v>
      </c>
      <c r="C8" s="68">
        <v>3</v>
      </c>
      <c r="D8" s="68">
        <v>4</v>
      </c>
      <c r="E8" s="68">
        <v>5</v>
      </c>
      <c r="F8" s="69">
        <v>6</v>
      </c>
    </row>
    <row r="9" spans="1:6" ht="11.45" customHeight="1">
      <c r="A9" s="113"/>
      <c r="B9" s="133"/>
      <c r="C9" s="149"/>
      <c r="D9" s="150"/>
      <c r="E9" s="149"/>
      <c r="F9" s="150"/>
    </row>
    <row r="10" spans="1:6" ht="11.45" customHeight="1">
      <c r="A10" s="71">
        <f>IF(D10&lt;&gt;"",COUNTA($D10:D$10),"")</f>
        <v>1</v>
      </c>
      <c r="B10" s="120" t="s">
        <v>172</v>
      </c>
      <c r="C10" s="137">
        <v>26612</v>
      </c>
      <c r="D10" s="151">
        <v>100</v>
      </c>
      <c r="E10" s="137">
        <v>667041</v>
      </c>
      <c r="F10" s="151">
        <v>100</v>
      </c>
    </row>
    <row r="11" spans="1:6" ht="11.45" customHeight="1">
      <c r="A11" s="71" t="str">
        <f>IF(D11&lt;&gt;"",COUNTA($D$10:D11),"")</f>
        <v/>
      </c>
      <c r="B11" s="120"/>
      <c r="C11" s="149"/>
      <c r="D11" s="150"/>
      <c r="E11" s="149"/>
      <c r="F11" s="150"/>
    </row>
    <row r="12" spans="1:6" ht="11.45" customHeight="1">
      <c r="A12" s="71">
        <f>IF(D12&lt;&gt;"",COUNTA($D$10:D12),"")</f>
        <v>2</v>
      </c>
      <c r="B12" s="104" t="s">
        <v>244</v>
      </c>
      <c r="C12" s="149">
        <v>3374</v>
      </c>
      <c r="D12" s="150">
        <v>12.678490906358034</v>
      </c>
      <c r="E12" s="149">
        <v>89017</v>
      </c>
      <c r="F12" s="150">
        <v>13.345056750634518</v>
      </c>
    </row>
    <row r="13" spans="1:6" ht="11.45" customHeight="1">
      <c r="A13" s="71">
        <f>IF(D13&lt;&gt;"",COUNTA($D$10:D13),"")</f>
        <v>3</v>
      </c>
      <c r="B13" s="104" t="s">
        <v>245</v>
      </c>
      <c r="C13" s="149">
        <v>4470</v>
      </c>
      <c r="D13" s="150">
        <v>16.796933714113933</v>
      </c>
      <c r="E13" s="149">
        <v>118063</v>
      </c>
      <c r="F13" s="150">
        <v>17.699511724166879</v>
      </c>
    </row>
    <row r="14" spans="1:6" ht="11.45" customHeight="1">
      <c r="A14" s="71">
        <f>IF(D14&lt;&gt;"",COUNTA($D$10:D14),"")</f>
        <v>4</v>
      </c>
      <c r="B14" s="104" t="s">
        <v>246</v>
      </c>
      <c r="C14" s="149">
        <v>942</v>
      </c>
      <c r="D14" s="150">
        <v>3.5397565008266949</v>
      </c>
      <c r="E14" s="149">
        <v>27678</v>
      </c>
      <c r="F14" s="150">
        <v>4.14937012867275</v>
      </c>
    </row>
    <row r="15" spans="1:6" ht="11.45" customHeight="1">
      <c r="A15" s="71">
        <f>IF(D15&lt;&gt;"",COUNTA($D$10:D15),"")</f>
        <v>5</v>
      </c>
      <c r="B15" s="104" t="s">
        <v>247</v>
      </c>
      <c r="C15" s="149">
        <v>747</v>
      </c>
      <c r="D15" s="150">
        <v>2.8070043589358185</v>
      </c>
      <c r="E15" s="149">
        <v>17768</v>
      </c>
      <c r="F15" s="150">
        <v>2.6637043300186942</v>
      </c>
    </row>
    <row r="16" spans="1:6" ht="11.45" customHeight="1">
      <c r="A16" s="71">
        <f>IF(D16&lt;&gt;"",COUNTA($D$10:D16),"")</f>
        <v>6</v>
      </c>
      <c r="B16" s="106" t="s">
        <v>248</v>
      </c>
      <c r="C16" s="149">
        <v>178</v>
      </c>
      <c r="D16" s="150">
        <v>0.66887118593115891</v>
      </c>
      <c r="E16" s="149">
        <v>5099</v>
      </c>
      <c r="F16" s="150">
        <v>0.76442077773330275</v>
      </c>
    </row>
    <row r="17" spans="1:6" ht="11.45" customHeight="1">
      <c r="A17" s="71">
        <f>IF(D17&lt;&gt;"",COUNTA($D$10:D17),"")</f>
        <v>7</v>
      </c>
      <c r="B17" s="106" t="s">
        <v>249</v>
      </c>
      <c r="C17" s="149">
        <v>582</v>
      </c>
      <c r="D17" s="150">
        <v>2.1869833157973848</v>
      </c>
      <c r="E17" s="149">
        <v>16540</v>
      </c>
      <c r="F17" s="150">
        <v>2.4796077002762948</v>
      </c>
    </row>
    <row r="18" spans="1:6" ht="11.45" customHeight="1">
      <c r="A18" s="71">
        <f>IF(D18&lt;&gt;"",COUNTA($D$10:D18),"")</f>
        <v>8</v>
      </c>
      <c r="B18" s="106" t="s">
        <v>250</v>
      </c>
      <c r="C18" s="149">
        <v>2204</v>
      </c>
      <c r="D18" s="150">
        <v>8.2819780550127753</v>
      </c>
      <c r="E18" s="149">
        <v>52513</v>
      </c>
      <c r="F18" s="150">
        <v>7.8725295746438366</v>
      </c>
    </row>
    <row r="19" spans="1:6" s="152" customFormat="1" ht="11.45" customHeight="1">
      <c r="A19" s="71">
        <f>IF(D19&lt;&gt;"",COUNTA($D$10:D19),"")</f>
        <v>9</v>
      </c>
      <c r="B19" s="120" t="s">
        <v>251</v>
      </c>
      <c r="C19" s="137">
        <v>539</v>
      </c>
      <c r="D19" s="156">
        <v>2.025402074252217</v>
      </c>
      <c r="E19" s="137">
        <v>11531</v>
      </c>
      <c r="F19" s="156">
        <v>1.7286793465469141</v>
      </c>
    </row>
    <row r="20" spans="1:6" ht="11.45" customHeight="1">
      <c r="A20" s="71">
        <f>IF(D20&lt;&gt;"",COUNTA($D$10:D20),"")</f>
        <v>10</v>
      </c>
      <c r="B20" s="106" t="s">
        <v>252</v>
      </c>
      <c r="C20" s="149">
        <v>2577</v>
      </c>
      <c r="D20" s="150">
        <v>9.6836013828348104</v>
      </c>
      <c r="E20" s="149">
        <v>68696</v>
      </c>
      <c r="F20" s="150">
        <v>10.298617326371243</v>
      </c>
    </row>
    <row r="21" spans="1:6" ht="11.45" customHeight="1">
      <c r="A21" s="71">
        <f>IF(D21&lt;&gt;"",COUNTA($D$10:D21),"")</f>
        <v>11</v>
      </c>
      <c r="B21" s="106" t="s">
        <v>253</v>
      </c>
      <c r="C21" s="149">
        <v>5232</v>
      </c>
      <c r="D21" s="150">
        <v>19.660303622425975</v>
      </c>
      <c r="E21" s="149">
        <v>129091</v>
      </c>
      <c r="F21" s="150">
        <v>19.352783412114096</v>
      </c>
    </row>
    <row r="22" spans="1:6" ht="11.45" customHeight="1">
      <c r="A22" s="71">
        <f>IF(D22&lt;&gt;"",COUNTA($D$10:D22),"")</f>
        <v>12</v>
      </c>
      <c r="B22" s="106" t="s">
        <v>254</v>
      </c>
      <c r="C22" s="149">
        <v>1283</v>
      </c>
      <c r="D22" s="150">
        <v>4.8211333233127913</v>
      </c>
      <c r="E22" s="149">
        <v>30244</v>
      </c>
      <c r="F22" s="150">
        <v>4.5340541286067877</v>
      </c>
    </row>
    <row r="23" spans="1:6" ht="11.45" customHeight="1">
      <c r="A23" s="71">
        <f>IF(D23&lt;&gt;"",COUNTA($D$10:D23),"")</f>
        <v>13</v>
      </c>
      <c r="B23" s="106" t="s">
        <v>255</v>
      </c>
      <c r="C23" s="149">
        <v>355</v>
      </c>
      <c r="D23" s="150">
        <v>1.3339846685705696</v>
      </c>
      <c r="E23" s="149">
        <v>7165</v>
      </c>
      <c r="F23" s="150">
        <v>1.0741468665344409</v>
      </c>
    </row>
    <row r="24" spans="1:6" ht="11.45" customHeight="1">
      <c r="A24" s="71">
        <f>IF(D24&lt;&gt;"",COUNTA($D$10:D24),"")</f>
        <v>14</v>
      </c>
      <c r="B24" s="106" t="s">
        <v>256</v>
      </c>
      <c r="C24" s="149">
        <v>1645</v>
      </c>
      <c r="D24" s="150">
        <v>6.1814219149255969</v>
      </c>
      <c r="E24" s="149">
        <v>36741</v>
      </c>
      <c r="F24" s="150">
        <v>5.5080572258676757</v>
      </c>
    </row>
    <row r="25" spans="1:6" ht="11.45" customHeight="1">
      <c r="A25" s="71">
        <f>IF(D25&lt;&gt;"",COUNTA($D$10:D25),"")</f>
        <v>15</v>
      </c>
      <c r="B25" s="106" t="s">
        <v>257</v>
      </c>
      <c r="C25" s="149">
        <v>751</v>
      </c>
      <c r="D25" s="150">
        <v>2.8220351721028107</v>
      </c>
      <c r="E25" s="149">
        <v>18453</v>
      </c>
      <c r="F25" s="150">
        <v>2.7663966682707661</v>
      </c>
    </row>
    <row r="26" spans="1:6" ht="11.45" customHeight="1">
      <c r="A26" s="71">
        <f>IF(D26&lt;&gt;"",COUNTA($D$10:D26),"")</f>
        <v>16</v>
      </c>
      <c r="B26" s="106" t="s">
        <v>258</v>
      </c>
      <c r="C26" s="149">
        <v>1023</v>
      </c>
      <c r="D26" s="150">
        <v>3.8441304674582892</v>
      </c>
      <c r="E26" s="149">
        <v>22911</v>
      </c>
      <c r="F26" s="150">
        <v>3.4347214039316927</v>
      </c>
    </row>
    <row r="27" spans="1:6" ht="11.45" customHeight="1">
      <c r="A27" s="71">
        <f>IF(D27&lt;&gt;"",COUNTA($D$10:D27),"")</f>
        <v>17</v>
      </c>
      <c r="B27" s="106" t="s">
        <v>259</v>
      </c>
      <c r="C27" s="149">
        <v>710</v>
      </c>
      <c r="D27" s="150">
        <v>2.6679693371411393</v>
      </c>
      <c r="E27" s="149">
        <v>15531</v>
      </c>
      <c r="F27" s="150">
        <v>2.3283426356101051</v>
      </c>
    </row>
    <row r="28" spans="1:6" ht="11.45" customHeight="1">
      <c r="A28" s="71" t="str">
        <f>IF(D28&lt;&gt;"",COUNTA($D$10:D28),"")</f>
        <v/>
      </c>
      <c r="B28" s="106"/>
      <c r="C28" s="149"/>
      <c r="D28" s="150"/>
      <c r="E28" s="149"/>
      <c r="F28" s="150"/>
    </row>
    <row r="29" spans="1:6" ht="11.45" customHeight="1">
      <c r="A29" s="71">
        <f>IF(D29&lt;&gt;"",COUNTA($D$10:D29),"")</f>
        <v>18</v>
      </c>
      <c r="B29" s="106" t="s">
        <v>260</v>
      </c>
      <c r="C29" s="149">
        <v>22220</v>
      </c>
      <c r="D29" s="150">
        <v>83.49616714264242</v>
      </c>
      <c r="E29" s="149">
        <v>567017</v>
      </c>
      <c r="F29" s="150">
        <v>85.004819793685854</v>
      </c>
    </row>
    <row r="30" spans="1:6" ht="11.45" customHeight="1">
      <c r="A30" s="71">
        <f>IF(D30&lt;&gt;"",COUNTA($D$10:D30),"")</f>
        <v>19</v>
      </c>
      <c r="B30" s="106" t="s">
        <v>261</v>
      </c>
      <c r="C30" s="149">
        <v>4392</v>
      </c>
      <c r="D30" s="150">
        <v>16.503832857357583</v>
      </c>
      <c r="E30" s="149">
        <v>100024</v>
      </c>
      <c r="F30" s="150">
        <v>14.995180206314155</v>
      </c>
    </row>
    <row r="31" spans="1:6" ht="11.45" customHeight="1"/>
    <row r="32" spans="1:6"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sheetData>
  <mergeCells count="12">
    <mergeCell ref="A1:B1"/>
    <mergeCell ref="C1:F1"/>
    <mergeCell ref="A2:B2"/>
    <mergeCell ref="C2:F2"/>
    <mergeCell ref="A3:A7"/>
    <mergeCell ref="B3:B7"/>
    <mergeCell ref="C5:C7"/>
    <mergeCell ref="D5:D7"/>
    <mergeCell ref="E5:E7"/>
    <mergeCell ref="F5:F7"/>
    <mergeCell ref="C3:D4"/>
    <mergeCell ref="E3: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121"/>
  <sheetViews>
    <sheetView zoomScale="140" zoomScaleNormal="140" workbookViewId="0">
      <pane xSplit="2" ySplit="8" topLeftCell="C9" activePane="bottomRight" state="frozen"/>
      <selection sqref="A1:B1"/>
      <selection pane="topRight" sqref="A1:B1"/>
      <selection pane="bottomLeft" sqref="A1:B1"/>
      <selection pane="bottomRight" activeCell="C9" sqref="C9"/>
    </sheetView>
  </sheetViews>
  <sheetFormatPr baseColWidth="10" defaultColWidth="11.42578125" defaultRowHeight="11.25"/>
  <cols>
    <col min="1" max="1" width="3.7109375" style="41" customWidth="1"/>
    <col min="2" max="2" width="31.7109375" style="86" customWidth="1"/>
    <col min="3" max="3" width="14.7109375" style="86" customWidth="1"/>
    <col min="4" max="4" width="13.7109375" style="86" customWidth="1"/>
    <col min="5" max="5" width="14.28515625" style="86" customWidth="1"/>
    <col min="6" max="6" width="13.7109375" style="86" customWidth="1"/>
    <col min="7" max="16384" width="11.42578125" style="86"/>
  </cols>
  <sheetData>
    <row r="1" spans="1:6" s="66" customFormat="1" ht="20.100000000000001" customHeight="1">
      <c r="A1" s="280" t="s">
        <v>189</v>
      </c>
      <c r="B1" s="281"/>
      <c r="C1" s="288" t="s">
        <v>285</v>
      </c>
      <c r="D1" s="288"/>
      <c r="E1" s="288"/>
      <c r="F1" s="293"/>
    </row>
    <row r="2" spans="1:6" ht="35.1" customHeight="1">
      <c r="A2" s="282" t="s">
        <v>198</v>
      </c>
      <c r="B2" s="283"/>
      <c r="C2" s="261" t="s">
        <v>286</v>
      </c>
      <c r="D2" s="290"/>
      <c r="E2" s="290"/>
      <c r="F2" s="294"/>
    </row>
    <row r="3" spans="1:6" ht="11.45" customHeight="1">
      <c r="A3" s="295" t="s">
        <v>80</v>
      </c>
      <c r="B3" s="286" t="s">
        <v>284</v>
      </c>
      <c r="C3" s="286" t="s">
        <v>348</v>
      </c>
      <c r="D3" s="305"/>
      <c r="E3" s="305"/>
      <c r="F3" s="307"/>
    </row>
    <row r="4" spans="1:6" ht="11.45" customHeight="1">
      <c r="A4" s="295"/>
      <c r="B4" s="286"/>
      <c r="C4" s="286" t="s">
        <v>339</v>
      </c>
      <c r="D4" s="234"/>
      <c r="E4" s="286" t="s">
        <v>333</v>
      </c>
      <c r="F4" s="242"/>
    </row>
    <row r="5" spans="1:6" ht="11.45" customHeight="1">
      <c r="A5" s="295"/>
      <c r="B5" s="286"/>
      <c r="C5" s="304" t="s">
        <v>173</v>
      </c>
      <c r="D5" s="234" t="s">
        <v>215</v>
      </c>
      <c r="E5" s="304" t="s">
        <v>173</v>
      </c>
      <c r="F5" s="242" t="s">
        <v>215</v>
      </c>
    </row>
    <row r="6" spans="1:6" ht="11.45" customHeight="1">
      <c r="A6" s="295"/>
      <c r="B6" s="286"/>
      <c r="C6" s="234"/>
      <c r="D6" s="234"/>
      <c r="E6" s="234"/>
      <c r="F6" s="242"/>
    </row>
    <row r="7" spans="1:6" ht="11.45" customHeight="1">
      <c r="A7" s="295"/>
      <c r="B7" s="286"/>
      <c r="C7" s="305"/>
      <c r="D7" s="234"/>
      <c r="E7" s="305"/>
      <c r="F7" s="242"/>
    </row>
    <row r="8" spans="1:6" s="41" customFormat="1" ht="11.45" customHeight="1">
      <c r="A8" s="67">
        <v>1</v>
      </c>
      <c r="B8" s="68">
        <v>2</v>
      </c>
      <c r="C8" s="68">
        <v>3</v>
      </c>
      <c r="D8" s="68">
        <v>4</v>
      </c>
      <c r="E8" s="68">
        <v>5</v>
      </c>
      <c r="F8" s="69">
        <v>6</v>
      </c>
    </row>
    <row r="9" spans="1:6" ht="11.45" customHeight="1">
      <c r="A9" s="70"/>
      <c r="B9" s="129"/>
      <c r="C9" s="149"/>
      <c r="D9" s="150"/>
      <c r="E9" s="149"/>
      <c r="F9" s="150"/>
    </row>
    <row r="10" spans="1:6" ht="11.45" customHeight="1">
      <c r="A10" s="71">
        <f>IF(D10&lt;&gt;"",COUNTA($D10:D$10),"")</f>
        <v>1</v>
      </c>
      <c r="B10" s="120" t="s">
        <v>172</v>
      </c>
      <c r="C10" s="137">
        <v>84845.6</v>
      </c>
      <c r="D10" s="151">
        <v>100</v>
      </c>
      <c r="E10" s="137">
        <v>20127.5</v>
      </c>
      <c r="F10" s="151">
        <v>100</v>
      </c>
    </row>
    <row r="11" spans="1:6" ht="11.45" customHeight="1">
      <c r="A11" s="71" t="str">
        <f>IF(D11&lt;&gt;"",COUNTA($D$10:D11),"")</f>
        <v/>
      </c>
      <c r="B11" s="120"/>
      <c r="C11" s="149"/>
      <c r="D11" s="150"/>
      <c r="E11" s="149"/>
      <c r="F11" s="150"/>
    </row>
    <row r="12" spans="1:6" ht="11.45" customHeight="1">
      <c r="A12" s="71">
        <f>IF(D12&lt;&gt;"",COUNTA($D$10:D12),"")</f>
        <v>2</v>
      </c>
      <c r="B12" s="104" t="s">
        <v>244</v>
      </c>
      <c r="C12" s="149">
        <v>12400.6</v>
      </c>
      <c r="D12" s="150">
        <v>14.615489783795505</v>
      </c>
      <c r="E12" s="149">
        <v>2910.1</v>
      </c>
      <c r="F12" s="150">
        <v>14.458328157992796</v>
      </c>
    </row>
    <row r="13" spans="1:6" ht="11.45" customHeight="1">
      <c r="A13" s="71">
        <f>IF(D13&lt;&gt;"",COUNTA($D$10:D13),"")</f>
        <v>3</v>
      </c>
      <c r="B13" s="104" t="s">
        <v>245</v>
      </c>
      <c r="C13" s="149">
        <v>16323.5</v>
      </c>
      <c r="D13" s="150">
        <v>19.239064842490357</v>
      </c>
      <c r="E13" s="149">
        <v>3742.9</v>
      </c>
      <c r="F13" s="150">
        <v>18.595950813563533</v>
      </c>
    </row>
    <row r="14" spans="1:6" ht="11.45" customHeight="1">
      <c r="A14" s="71">
        <f>IF(D14&lt;&gt;"",COUNTA($D$10:D14),"")</f>
        <v>4</v>
      </c>
      <c r="B14" s="104" t="s">
        <v>246</v>
      </c>
      <c r="C14" s="149">
        <v>3508.4</v>
      </c>
      <c r="D14" s="150">
        <v>4.1350405913801067</v>
      </c>
      <c r="E14" s="149">
        <v>824.1</v>
      </c>
      <c r="F14" s="150">
        <v>4.0943982114023107</v>
      </c>
    </row>
    <row r="15" spans="1:6" ht="11.45" customHeight="1">
      <c r="A15" s="71">
        <f>IF(D15&lt;&gt;"",COUNTA($D$10:D15),"")</f>
        <v>5</v>
      </c>
      <c r="B15" s="104" t="s">
        <v>247</v>
      </c>
      <c r="C15" s="149">
        <v>2080.6</v>
      </c>
      <c r="D15" s="150">
        <v>2.4522190897347649</v>
      </c>
      <c r="E15" s="149">
        <v>498.4</v>
      </c>
      <c r="F15" s="150">
        <v>2.4762141348900757</v>
      </c>
    </row>
    <row r="16" spans="1:6" ht="11.45" customHeight="1">
      <c r="A16" s="71">
        <f>IF(D16&lt;&gt;"",COUNTA($D$10:D16),"")</f>
        <v>6</v>
      </c>
      <c r="B16" s="106" t="s">
        <v>248</v>
      </c>
      <c r="C16" s="149">
        <v>504.4</v>
      </c>
      <c r="D16" s="150">
        <v>0.59449164128723231</v>
      </c>
      <c r="E16" s="149">
        <v>128.5</v>
      </c>
      <c r="F16" s="150">
        <v>0.63843000869457212</v>
      </c>
    </row>
    <row r="17" spans="1:6" ht="11.45" customHeight="1">
      <c r="A17" s="71">
        <f>IF(D17&lt;&gt;"",COUNTA($D$10:D17),"")</f>
        <v>7</v>
      </c>
      <c r="B17" s="106" t="s">
        <v>249</v>
      </c>
      <c r="C17" s="149">
        <v>2527.3000000000002</v>
      </c>
      <c r="D17" s="150">
        <v>2.978704847393383</v>
      </c>
      <c r="E17" s="149">
        <v>596.79999999999995</v>
      </c>
      <c r="F17" s="150">
        <v>2.9650975034157248</v>
      </c>
    </row>
    <row r="18" spans="1:6" ht="11.45" customHeight="1">
      <c r="A18" s="71">
        <f>IF(D18&lt;&gt;"",COUNTA($D$10:D18),"")</f>
        <v>8</v>
      </c>
      <c r="B18" s="106" t="s">
        <v>250</v>
      </c>
      <c r="C18" s="149">
        <v>6625</v>
      </c>
      <c r="D18" s="150">
        <v>7.8083011965263962</v>
      </c>
      <c r="E18" s="149">
        <v>1591.9</v>
      </c>
      <c r="F18" s="150">
        <v>7.9090796174388274</v>
      </c>
    </row>
    <row r="19" spans="1:6" s="152" customFormat="1" ht="11.45" customHeight="1">
      <c r="A19" s="71">
        <f>IF(D19&lt;&gt;"",COUNTA($D$10:D19),"")</f>
        <v>9</v>
      </c>
      <c r="B19" s="120" t="s">
        <v>251</v>
      </c>
      <c r="C19" s="137">
        <v>1476.9</v>
      </c>
      <c r="D19" s="156">
        <v>1.740691326362239</v>
      </c>
      <c r="E19" s="137">
        <v>356.7</v>
      </c>
      <c r="F19" s="156">
        <v>1.7722022109054776</v>
      </c>
    </row>
    <row r="20" spans="1:6" ht="11.45" customHeight="1">
      <c r="A20" s="71">
        <f>IF(D20&lt;&gt;"",COUNTA($D$10:D20),"")</f>
        <v>10</v>
      </c>
      <c r="B20" s="106" t="s">
        <v>252</v>
      </c>
      <c r="C20" s="149">
        <v>7912</v>
      </c>
      <c r="D20" s="150">
        <v>9.3251741987799015</v>
      </c>
      <c r="E20" s="149">
        <v>1889.5</v>
      </c>
      <c r="F20" s="150">
        <v>9.3876537076139606</v>
      </c>
    </row>
    <row r="21" spans="1:6" ht="11.45" customHeight="1">
      <c r="A21" s="71">
        <f>IF(D21&lt;&gt;"",COUNTA($D$10:D21),"")</f>
        <v>11</v>
      </c>
      <c r="B21" s="106" t="s">
        <v>253</v>
      </c>
      <c r="C21" s="149">
        <v>15489.4</v>
      </c>
      <c r="D21" s="150">
        <v>18.255984989203917</v>
      </c>
      <c r="E21" s="149">
        <v>3765.9</v>
      </c>
      <c r="F21" s="150">
        <v>18.710222332629485</v>
      </c>
    </row>
    <row r="22" spans="1:6" ht="11.45" customHeight="1">
      <c r="A22" s="71">
        <f>IF(D22&lt;&gt;"",COUNTA($D$10:D22),"")</f>
        <v>12</v>
      </c>
      <c r="B22" s="106" t="s">
        <v>254</v>
      </c>
      <c r="C22" s="149">
        <v>3701.9</v>
      </c>
      <c r="D22" s="150">
        <v>4.3631019168937453</v>
      </c>
      <c r="E22" s="149">
        <v>848.3</v>
      </c>
      <c r="F22" s="150">
        <v>4.2146317227673578</v>
      </c>
    </row>
    <row r="23" spans="1:6" ht="11.45" customHeight="1">
      <c r="A23" s="71">
        <f>IF(D23&lt;&gt;"",COUNTA($D$10:D23),"")</f>
        <v>13</v>
      </c>
      <c r="B23" s="106" t="s">
        <v>255</v>
      </c>
      <c r="C23" s="149">
        <v>770.7</v>
      </c>
      <c r="D23" s="150">
        <v>0.90835588410005941</v>
      </c>
      <c r="E23" s="149">
        <v>189.9</v>
      </c>
      <c r="F23" s="150">
        <v>0.94348528133151177</v>
      </c>
    </row>
    <row r="24" spans="1:6" ht="11.45" customHeight="1">
      <c r="A24" s="71">
        <f>IF(D24&lt;&gt;"",COUNTA($D$10:D24),"")</f>
        <v>14</v>
      </c>
      <c r="B24" s="106" t="s">
        <v>256</v>
      </c>
      <c r="C24" s="149">
        <v>4781.7</v>
      </c>
      <c r="D24" s="150">
        <v>5.6357666160649451</v>
      </c>
      <c r="E24" s="149">
        <v>1121.5</v>
      </c>
      <c r="F24" s="150">
        <v>5.5719786361942614</v>
      </c>
    </row>
    <row r="25" spans="1:6" ht="11.45" customHeight="1">
      <c r="A25" s="71">
        <f>IF(D25&lt;&gt;"",COUNTA($D$10:D25),"")</f>
        <v>15</v>
      </c>
      <c r="B25" s="106" t="s">
        <v>257</v>
      </c>
      <c r="C25" s="149">
        <v>2220.6</v>
      </c>
      <c r="D25" s="150">
        <v>2.6172246999255115</v>
      </c>
      <c r="E25" s="149">
        <v>544.4</v>
      </c>
      <c r="F25" s="150">
        <v>2.7047571730219846</v>
      </c>
    </row>
    <row r="26" spans="1:6" ht="11.45" customHeight="1">
      <c r="A26" s="71">
        <f>IF(D26&lt;&gt;"",COUNTA($D$10:D26),"")</f>
        <v>16</v>
      </c>
      <c r="B26" s="106" t="s">
        <v>258</v>
      </c>
      <c r="C26" s="149">
        <v>2675.8</v>
      </c>
      <c r="D26" s="150">
        <v>3.1537286553457102</v>
      </c>
      <c r="E26" s="149">
        <v>653.29999999999995</v>
      </c>
      <c r="F26" s="150">
        <v>3.2458079741647001</v>
      </c>
    </row>
    <row r="27" spans="1:6" ht="11.45" customHeight="1">
      <c r="A27" s="71">
        <f>IF(D27&lt;&gt;"",COUNTA($D$10:D27),"")</f>
        <v>17</v>
      </c>
      <c r="B27" s="106" t="s">
        <v>259</v>
      </c>
      <c r="C27" s="149">
        <v>1846.7</v>
      </c>
      <c r="D27" s="150">
        <v>2.1765418595660826</v>
      </c>
      <c r="E27" s="149">
        <v>465.4</v>
      </c>
      <c r="F27" s="150">
        <v>2.3122593466650105</v>
      </c>
    </row>
    <row r="28" spans="1:6" ht="11.45" customHeight="1">
      <c r="A28" s="71" t="str">
        <f>IF(D28&lt;&gt;"",COUNTA($D$10:D28),"")</f>
        <v/>
      </c>
      <c r="B28" s="106"/>
      <c r="C28" s="149"/>
      <c r="D28" s="150"/>
      <c r="E28" s="149"/>
      <c r="F28" s="150"/>
    </row>
    <row r="29" spans="1:6" ht="11.45" customHeight="1">
      <c r="A29" s="71">
        <f>IF(D29&lt;&gt;"",COUNTA($D$10:D29),"")</f>
        <v>18</v>
      </c>
      <c r="B29" s="106" t="s">
        <v>260</v>
      </c>
      <c r="C29" s="149">
        <v>72439</v>
      </c>
      <c r="D29" s="150">
        <v>85.37743854719632</v>
      </c>
      <c r="E29" s="149">
        <v>17141.199999999997</v>
      </c>
      <c r="F29" s="150">
        <v>85.16308533101477</v>
      </c>
    </row>
    <row r="30" spans="1:6" ht="11.45" customHeight="1">
      <c r="A30" s="71">
        <f>IF(D30&lt;&gt;"",COUNTA($D$10:D30),"")</f>
        <v>19</v>
      </c>
      <c r="B30" s="106" t="s">
        <v>261</v>
      </c>
      <c r="C30" s="149">
        <v>12406.500000000002</v>
      </c>
      <c r="D30" s="150">
        <v>14.622443591653548</v>
      </c>
      <c r="E30" s="149">
        <v>2986.4</v>
      </c>
      <c r="F30" s="150">
        <v>14.837411501676812</v>
      </c>
    </row>
    <row r="31" spans="1:6" ht="11.45" customHeight="1">
      <c r="A31" s="114"/>
      <c r="B31" s="153"/>
      <c r="C31" s="154"/>
      <c r="D31" s="154"/>
      <c r="E31" s="154"/>
      <c r="F31" s="154"/>
    </row>
    <row r="32" spans="1:6" ht="11.45" customHeight="1">
      <c r="C32" s="155"/>
      <c r="E32" s="155"/>
    </row>
    <row r="33" spans="3:5" ht="11.45" customHeight="1">
      <c r="C33" s="155"/>
      <c r="E33" s="155"/>
    </row>
    <row r="34" spans="3:5" ht="11.45" customHeight="1">
      <c r="C34" s="155"/>
      <c r="E34" s="155"/>
    </row>
    <row r="35" spans="3:5" ht="11.45" customHeight="1">
      <c r="C35" s="155"/>
      <c r="E35" s="155"/>
    </row>
    <row r="36" spans="3:5" ht="11.45" customHeight="1"/>
    <row r="37" spans="3:5" ht="11.45" customHeight="1"/>
    <row r="38" spans="3:5" ht="11.45" customHeight="1"/>
    <row r="39" spans="3:5" ht="11.45" customHeight="1"/>
    <row r="40" spans="3:5" ht="11.45" customHeight="1"/>
    <row r="41" spans="3:5" ht="11.45" customHeight="1"/>
    <row r="42" spans="3:5" ht="11.45" customHeight="1"/>
    <row r="43" spans="3:5" ht="11.45" customHeight="1"/>
    <row r="44" spans="3:5" ht="11.45" customHeight="1"/>
    <row r="45" spans="3:5" ht="11.45" customHeight="1"/>
    <row r="46" spans="3:5" ht="11.45" customHeight="1"/>
    <row r="47" spans="3:5" ht="11.45" customHeight="1"/>
    <row r="48" spans="3:5"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row r="95" ht="11.45" customHeight="1"/>
    <row r="96" ht="11.45" customHeight="1"/>
    <row r="97" ht="11.45" customHeight="1"/>
    <row r="98" ht="11.45" customHeight="1"/>
    <row r="99" ht="11.45" customHeight="1"/>
    <row r="100" ht="11.45" customHeight="1"/>
    <row r="101" ht="11.45" customHeight="1"/>
    <row r="102" ht="11.45" customHeight="1"/>
    <row r="103" ht="11.45" customHeight="1"/>
    <row r="104" ht="11.45" customHeight="1"/>
    <row r="105" ht="11.45" customHeight="1"/>
    <row r="106" ht="11.45" customHeight="1"/>
    <row r="107" ht="11.45" customHeight="1"/>
    <row r="108" ht="11.45" customHeight="1"/>
    <row r="109" ht="11.45" customHeight="1"/>
    <row r="110" ht="11.45" customHeight="1"/>
    <row r="111" ht="11.45" customHeight="1"/>
    <row r="112" ht="11.45" customHeight="1"/>
    <row r="113" ht="11.45" customHeight="1"/>
    <row r="114" ht="11.45" customHeight="1"/>
    <row r="115" ht="11.45" customHeight="1"/>
    <row r="116" ht="11.45" customHeight="1"/>
    <row r="117" ht="11.45" customHeight="1"/>
    <row r="118" ht="11.45" customHeight="1"/>
    <row r="119" ht="11.45" customHeight="1"/>
    <row r="120" ht="11.45" customHeight="1"/>
    <row r="121" ht="11.45" customHeight="1"/>
  </sheetData>
  <mergeCells count="13">
    <mergeCell ref="C5:C7"/>
    <mergeCell ref="D5:D7"/>
    <mergeCell ref="E5:E7"/>
    <mergeCell ref="A1:B1"/>
    <mergeCell ref="C1:F1"/>
    <mergeCell ref="A2:B2"/>
    <mergeCell ref="C2:F2"/>
    <mergeCell ref="A3:A7"/>
    <mergeCell ref="B3:B7"/>
    <mergeCell ref="F5:F7"/>
    <mergeCell ref="C3:F3"/>
    <mergeCell ref="C4:D4"/>
    <mergeCell ref="E4:F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legacy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7"/>
  <sheetViews>
    <sheetView zoomScale="140" zoomScaleNormal="140" workbookViewId="0">
      <selection sqref="A1:B1"/>
    </sheetView>
  </sheetViews>
  <sheetFormatPr baseColWidth="10" defaultColWidth="11.42578125" defaultRowHeight="12"/>
  <cols>
    <col min="1" max="1" width="5.7109375" style="65" customWidth="1"/>
    <col min="2" max="2" width="82.7109375" style="58" customWidth="1"/>
    <col min="3" max="16384" width="11.42578125" style="58"/>
  </cols>
  <sheetData>
    <row r="1" spans="1:2" s="177" customFormat="1" ht="54.95" customHeight="1">
      <c r="A1" s="337" t="s">
        <v>128</v>
      </c>
      <c r="B1" s="337"/>
    </row>
    <row r="2" spans="1:2" ht="12" customHeight="1">
      <c r="A2" s="56" t="s">
        <v>129</v>
      </c>
      <c r="B2" s="57" t="s">
        <v>205</v>
      </c>
    </row>
    <row r="3" spans="1:2" ht="8.1" customHeight="1">
      <c r="A3" s="59"/>
      <c r="B3" s="60"/>
    </row>
    <row r="4" spans="1:2" ht="12" customHeight="1">
      <c r="A4" s="56" t="s">
        <v>130</v>
      </c>
      <c r="B4" s="57" t="s">
        <v>206</v>
      </c>
    </row>
    <row r="5" spans="1:2" ht="8.1" customHeight="1">
      <c r="A5" s="61"/>
      <c r="B5" s="62"/>
    </row>
    <row r="6" spans="1:2" ht="12" customHeight="1">
      <c r="A6" s="56" t="s">
        <v>289</v>
      </c>
      <c r="B6" s="57" t="s">
        <v>291</v>
      </c>
    </row>
    <row r="7" spans="1:2" ht="8.1" customHeight="1">
      <c r="A7" s="61"/>
      <c r="B7" s="62"/>
    </row>
    <row r="8" spans="1:2" ht="12" customHeight="1">
      <c r="A8" s="61"/>
      <c r="B8" s="62"/>
    </row>
    <row r="9" spans="1:2" ht="12" customHeight="1">
      <c r="A9" s="61"/>
      <c r="B9" s="62"/>
    </row>
    <row r="10" spans="1:2" ht="12" customHeight="1">
      <c r="A10" s="61"/>
      <c r="B10" s="62"/>
    </row>
    <row r="11" spans="1:2" ht="12" customHeight="1">
      <c r="A11" s="61"/>
      <c r="B11" s="62"/>
    </row>
    <row r="12" spans="1:2" ht="12" customHeight="1">
      <c r="A12" s="61"/>
      <c r="B12" s="62"/>
    </row>
    <row r="13" spans="1:2" ht="12" customHeight="1">
      <c r="A13" s="61"/>
      <c r="B13" s="62"/>
    </row>
    <row r="14" spans="1:2" ht="12" customHeight="1">
      <c r="A14" s="61"/>
      <c r="B14" s="62"/>
    </row>
    <row r="15" spans="1:2" ht="12" customHeight="1">
      <c r="A15" s="61"/>
      <c r="B15" s="62"/>
    </row>
    <row r="16" spans="1:2" ht="12" customHeight="1">
      <c r="A16" s="61"/>
      <c r="B16" s="62"/>
    </row>
    <row r="17" spans="1:1" ht="12" customHeight="1">
      <c r="A17" s="63"/>
    </row>
    <row r="18" spans="1:1" ht="12" customHeight="1">
      <c r="A18" s="61"/>
    </row>
    <row r="19" spans="1:1" ht="12" customHeight="1">
      <c r="A19" s="61"/>
    </row>
    <row r="20" spans="1:1" ht="12" customHeight="1">
      <c r="A20" s="61"/>
    </row>
    <row r="21" spans="1:1" ht="12" customHeight="1">
      <c r="A21" s="61"/>
    </row>
    <row r="22" spans="1:1" ht="12" customHeight="1">
      <c r="A22" s="61"/>
    </row>
    <row r="23" spans="1:1" ht="12" customHeight="1">
      <c r="A23" s="61"/>
    </row>
    <row r="24" spans="1:1" ht="12" customHeight="1">
      <c r="A24" s="61"/>
    </row>
    <row r="25" spans="1:1" ht="12" customHeight="1">
      <c r="A25" s="63"/>
    </row>
    <row r="26" spans="1:1" ht="12" customHeight="1">
      <c r="A26" s="61"/>
    </row>
    <row r="27" spans="1:1" ht="12" customHeight="1">
      <c r="A27" s="64"/>
    </row>
    <row r="28" spans="1:1" ht="12" customHeight="1">
      <c r="A28" s="61"/>
    </row>
    <row r="29" spans="1:1" ht="12" customHeight="1">
      <c r="A29" s="63"/>
    </row>
    <row r="30" spans="1:1" ht="12" customHeight="1">
      <c r="A30" s="61"/>
    </row>
    <row r="31" spans="1:1" ht="12" customHeight="1">
      <c r="A31" s="64"/>
    </row>
    <row r="32" spans="1:1" ht="12" customHeight="1">
      <c r="A32" s="61"/>
    </row>
    <row r="33" spans="1:1" ht="12" customHeight="1">
      <c r="A33" s="61"/>
    </row>
    <row r="34" spans="1:1" ht="12" customHeight="1"/>
    <row r="35" spans="1:1" ht="12" customHeight="1"/>
    <row r="36" spans="1:1" ht="12" customHeight="1"/>
    <row r="37" spans="1:1" ht="12" customHeight="1"/>
    <row r="38" spans="1:1" ht="12" customHeight="1"/>
    <row r="39" spans="1:1" ht="12" customHeight="1"/>
    <row r="40" spans="1:1" ht="12" customHeight="1"/>
    <row r="41" spans="1:1" ht="12" customHeight="1"/>
    <row r="42" spans="1:1" ht="12" customHeight="1"/>
    <row r="43" spans="1:1" ht="12" customHeight="1"/>
    <row r="44" spans="1:1" ht="12" customHeight="1"/>
    <row r="45" spans="1:1" ht="12" customHeight="1"/>
    <row r="46" spans="1:1" ht="12" customHeight="1"/>
    <row r="47" spans="1:1" ht="12" customHeight="1"/>
    <row r="48" spans="1:1" ht="12" customHeight="1"/>
    <row r="49" ht="12" customHeight="1"/>
    <row r="50" ht="12" customHeight="1"/>
    <row r="51" ht="12" customHeight="1"/>
    <row r="52" ht="12" customHeight="1"/>
    <row r="53" ht="12" customHeight="1"/>
    <row r="54" ht="12" customHeight="1"/>
    <row r="55" ht="12" customHeight="1"/>
    <row r="56" ht="12" customHeight="1"/>
    <row r="57"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5"/>
  <sheetViews>
    <sheetView zoomScale="140" zoomScaleNormal="140" workbookViewId="0"/>
  </sheetViews>
  <sheetFormatPr baseColWidth="10" defaultColWidth="11.42578125" defaultRowHeight="11.45" customHeight="1"/>
  <cols>
    <col min="1" max="1" width="94.7109375" style="49" customWidth="1"/>
    <col min="2" max="16384" width="11.42578125" style="49"/>
  </cols>
  <sheetData>
    <row r="1" spans="1:2" s="179" customFormat="1" ht="54.95" customHeight="1">
      <c r="A1" s="178" t="s">
        <v>124</v>
      </c>
    </row>
    <row r="2" spans="1:2" ht="11.25" customHeight="1">
      <c r="A2" s="50"/>
    </row>
    <row r="3" spans="1:2" ht="11.45" customHeight="1">
      <c r="A3" s="51"/>
    </row>
    <row r="4" spans="1:2" ht="11.45" customHeight="1">
      <c r="A4" s="51"/>
      <c r="B4" s="52"/>
    </row>
    <row r="5" spans="1:2" ht="11.45" customHeight="1">
      <c r="A5" s="51"/>
    </row>
    <row r="6" spans="1:2" ht="11.45" customHeight="1">
      <c r="A6" s="51"/>
    </row>
    <row r="7" spans="1:2" ht="11.45" customHeight="1">
      <c r="A7" s="51"/>
    </row>
    <row r="32" spans="1:1" s="54" customFormat="1" ht="11.45" customHeight="1">
      <c r="A32" s="53" t="s">
        <v>125</v>
      </c>
    </row>
    <row r="36" spans="2:2" ht="11.45" customHeight="1">
      <c r="B36" s="55"/>
    </row>
    <row r="65" s="179" customFormat="1" ht="54.95"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rowBreaks count="1" manualBreakCount="1">
    <brk id="64" max="16383" man="1"/>
  </rowBreaks>
  <drawing r:id="rId2"/>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4"/>
  <sheetViews>
    <sheetView zoomScale="140" zoomScaleNormal="140" workbookViewId="0"/>
  </sheetViews>
  <sheetFormatPr baseColWidth="10" defaultColWidth="11.42578125" defaultRowHeight="12" customHeight="1"/>
  <cols>
    <col min="1" max="1" width="94.7109375" style="46" customWidth="1"/>
    <col min="2" max="16384" width="11.42578125" style="46"/>
  </cols>
  <sheetData>
    <row r="1" spans="1:1" s="47" customFormat="1" ht="54.95" customHeight="1">
      <c r="A1" s="47" t="s">
        <v>126</v>
      </c>
    </row>
    <row r="60" s="180" customFormat="1" ht="60" customHeight="1"/>
    <row r="74" spans="2:2" ht="12" customHeight="1">
      <c r="B74" s="4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rowBreaks count="1" manualBreakCount="1">
    <brk id="59" max="16383" man="1"/>
  </rowBreaks>
  <drawing r:id="rId2"/>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zoomScale="140" zoomScaleNormal="140" workbookViewId="0"/>
  </sheetViews>
  <sheetFormatPr baseColWidth="10" defaultColWidth="11.42578125" defaultRowHeight="12" customHeight="1"/>
  <cols>
    <col min="1" max="1" width="94.7109375" style="182" customWidth="1"/>
    <col min="2" max="16384" width="11.42578125" style="182"/>
  </cols>
  <sheetData>
    <row r="1" spans="1:3" s="47" customFormat="1" ht="54.95" customHeight="1">
      <c r="A1" s="47" t="s">
        <v>127</v>
      </c>
    </row>
    <row r="2" spans="1:3" ht="12" customHeight="1">
      <c r="A2" s="181" t="s">
        <v>297</v>
      </c>
    </row>
    <row r="4" spans="1:3" ht="51.95" customHeight="1">
      <c r="A4" s="193" t="s">
        <v>370</v>
      </c>
    </row>
    <row r="5" spans="1:3" ht="12" customHeight="1">
      <c r="A5" s="183" t="s">
        <v>298</v>
      </c>
      <c r="B5" s="184"/>
      <c r="C5" s="184"/>
    </row>
    <row r="8" spans="1:3" ht="12" customHeight="1">
      <c r="A8" s="185" t="s">
        <v>299</v>
      </c>
      <c r="B8" s="186"/>
      <c r="C8" s="186"/>
    </row>
    <row r="9" spans="1:3" ht="12" customHeight="1">
      <c r="A9" s="184"/>
      <c r="B9" s="187"/>
      <c r="C9" s="187"/>
    </row>
    <row r="10" spans="1:3" ht="24" customHeight="1">
      <c r="A10" s="188" t="s">
        <v>371</v>
      </c>
      <c r="B10" s="189"/>
      <c r="C10" s="189"/>
    </row>
    <row r="11" spans="1:3" ht="12" customHeight="1">
      <c r="A11" s="183" t="s">
        <v>300</v>
      </c>
      <c r="B11" s="187"/>
      <c r="C11" s="187"/>
    </row>
    <row r="14" spans="1:3" ht="12" customHeight="1">
      <c r="A14" s="185" t="s">
        <v>303</v>
      </c>
      <c r="B14" s="186"/>
      <c r="C14" s="186"/>
    </row>
    <row r="15" spans="1:3" ht="12" customHeight="1">
      <c r="A15" s="184"/>
      <c r="B15" s="187"/>
      <c r="C15" s="187"/>
    </row>
    <row r="16" spans="1:3" ht="36" customHeight="1">
      <c r="A16" s="188" t="s">
        <v>372</v>
      </c>
      <c r="B16" s="189"/>
      <c r="C16" s="189"/>
    </row>
    <row r="17" spans="1:3" ht="25.5">
      <c r="A17" s="190" t="s">
        <v>301</v>
      </c>
      <c r="B17" s="190"/>
      <c r="C17" s="190"/>
    </row>
    <row r="18" spans="1:3" ht="12" customHeight="1">
      <c r="A18" s="183" t="s">
        <v>302</v>
      </c>
      <c r="B18" s="187"/>
      <c r="C18" s="187"/>
    </row>
    <row r="21" spans="1:3" ht="12" customHeight="1">
      <c r="A21" s="188" t="s">
        <v>304</v>
      </c>
      <c r="B21" s="189"/>
      <c r="C21" s="189"/>
    </row>
    <row r="22" spans="1:3" ht="12" customHeight="1">
      <c r="A22" s="190" t="s">
        <v>305</v>
      </c>
      <c r="B22" s="191"/>
      <c r="C22" s="191"/>
    </row>
    <row r="23" spans="1:3" ht="12" customHeight="1">
      <c r="A23" s="184"/>
      <c r="B23" s="187"/>
      <c r="C23" s="187"/>
    </row>
    <row r="24" spans="1:3" ht="12" customHeight="1">
      <c r="A24" s="184" t="s">
        <v>306</v>
      </c>
      <c r="B24" s="187"/>
      <c r="C24" s="187"/>
    </row>
    <row r="25" spans="1:3" ht="12" customHeight="1">
      <c r="A25" s="184"/>
      <c r="B25" s="184"/>
      <c r="C25" s="184"/>
    </row>
    <row r="26" spans="1:3" ht="12" customHeight="1">
      <c r="A26" s="192" t="s">
        <v>307</v>
      </c>
      <c r="B26" s="192"/>
      <c r="C26" s="192"/>
    </row>
    <row r="27" spans="1:3" ht="12" customHeight="1">
      <c r="A27" s="192" t="s">
        <v>308</v>
      </c>
      <c r="B27" s="192"/>
      <c r="C27" s="192"/>
    </row>
  </sheetData>
  <hyperlinks>
    <hyperlink ref="A5" r:id="rId1"/>
    <hyperlink ref="A11" r:id="rId2"/>
    <hyperlink ref="A18" r:id="rId3"/>
    <hyperlink ref="A17" r:id="rId4"/>
    <hyperlink ref="A22" r:id="rId5"/>
  </hyperlinks>
  <pageMargins left="0.59055118110236227" right="0.59055118110236227" top="0.59055118110236227" bottom="0.59055118110236227" header="0.39370078740157483" footer="0.39370078740157483"/>
  <pageSetup paperSize="9" pageOrder="overThenDown" orientation="portrait" r:id="rId6"/>
  <headerFooter differentOddEven="1">
    <oddFooter>&amp;L&amp;"-,Standard"&amp;7StatA MV, Statistischer Bericht E223 2021 00&amp;R&amp;7&amp;P</oddFooter>
    <evenFooter>&amp;L&amp;"-,Standard"&amp;7&amp;P&amp;R&amp;"-,Standard"&amp;7StatA MV, Statistischer Bericht E223 2021 00</even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cols>
    <col min="1" max="1" width="94.7109375" style="46" customWidth="1"/>
    <col min="2" max="16384" width="11.42578125" style="46"/>
  </cols>
  <sheetData>
    <row r="1" spans="1:1" s="44" customFormat="1" ht="54.95" customHeight="1">
      <c r="A1" s="47" t="s">
        <v>200</v>
      </c>
    </row>
    <row r="6" spans="1:1" s="45" customFormat="1" ht="12" customHeight="1"/>
    <row r="11" spans="1:1" s="45" customFormat="1" ht="12" customHeight="1"/>
    <row r="18" s="45" customFormat="1"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drawing r:id="rId2"/>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8"/>
  <sheetViews>
    <sheetView zoomScale="140" zoomScaleNormal="140" workbookViewId="0"/>
  </sheetViews>
  <sheetFormatPr baseColWidth="10" defaultColWidth="11.42578125" defaultRowHeight="12" customHeight="1"/>
  <cols>
    <col min="1" max="1" width="94.7109375" style="46" customWidth="1"/>
    <col min="2" max="16384" width="11.42578125" style="46"/>
  </cols>
  <sheetData>
    <row r="1" spans="1:1" s="44" customFormat="1" ht="54.95" customHeight="1">
      <c r="A1" s="43" t="s">
        <v>201</v>
      </c>
    </row>
    <row r="6" spans="1:1" s="45" customFormat="1" ht="12" customHeight="1"/>
    <row r="11" spans="1:1" s="45" customFormat="1" ht="12" customHeight="1"/>
    <row r="18" s="45" customFormat="1" ht="12" customHeight="1"/>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7"/>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ColWidth="11.42578125" defaultRowHeight="11.45" customHeight="1"/>
  <cols>
    <col min="1" max="1" width="3.7109375" style="41" customWidth="1"/>
    <col min="2" max="2" width="6.28515625" style="86" customWidth="1"/>
    <col min="3" max="3" width="31.7109375" style="86" customWidth="1"/>
    <col min="4" max="8" width="8.28515625" style="97" customWidth="1"/>
    <col min="9" max="9" width="8.7109375" style="97" customWidth="1"/>
    <col min="10" max="16384" width="11.42578125" style="86"/>
  </cols>
  <sheetData>
    <row r="1" spans="1:9" s="66" customFormat="1" ht="20.100000000000001" customHeight="1">
      <c r="A1" s="228" t="s">
        <v>65</v>
      </c>
      <c r="B1" s="229"/>
      <c r="C1" s="229"/>
      <c r="D1" s="224" t="s">
        <v>170</v>
      </c>
      <c r="E1" s="224"/>
      <c r="F1" s="224"/>
      <c r="G1" s="224"/>
      <c r="H1" s="224"/>
      <c r="I1" s="225"/>
    </row>
    <row r="2" spans="1:9" s="87" customFormat="1" ht="35.1" customHeight="1">
      <c r="A2" s="230" t="s">
        <v>79</v>
      </c>
      <c r="B2" s="231"/>
      <c r="C2" s="231"/>
      <c r="D2" s="226" t="s">
        <v>132</v>
      </c>
      <c r="E2" s="226"/>
      <c r="F2" s="226"/>
      <c r="G2" s="226"/>
      <c r="H2" s="226"/>
      <c r="I2" s="227"/>
    </row>
    <row r="3" spans="1:9" ht="11.45" customHeight="1">
      <c r="A3" s="232" t="s">
        <v>80</v>
      </c>
      <c r="B3" s="234" t="s">
        <v>64</v>
      </c>
      <c r="C3" s="234" t="s">
        <v>41</v>
      </c>
      <c r="D3" s="235" t="s">
        <v>42</v>
      </c>
      <c r="E3" s="235" t="s">
        <v>153</v>
      </c>
      <c r="F3" s="235" t="s">
        <v>47</v>
      </c>
      <c r="G3" s="235" t="s">
        <v>43</v>
      </c>
      <c r="H3" s="235" t="s">
        <v>347</v>
      </c>
      <c r="I3" s="236"/>
    </row>
    <row r="4" spans="1:9" ht="11.45" customHeight="1">
      <c r="A4" s="233"/>
      <c r="B4" s="234"/>
      <c r="C4" s="234"/>
      <c r="D4" s="235"/>
      <c r="E4" s="235"/>
      <c r="F4" s="235"/>
      <c r="G4" s="235"/>
      <c r="H4" s="235"/>
      <c r="I4" s="236"/>
    </row>
    <row r="5" spans="1:9" ht="11.45" customHeight="1">
      <c r="A5" s="233"/>
      <c r="B5" s="234"/>
      <c r="C5" s="234"/>
      <c r="D5" s="235"/>
      <c r="E5" s="235"/>
      <c r="F5" s="235"/>
      <c r="G5" s="235"/>
      <c r="H5" s="235"/>
      <c r="I5" s="236"/>
    </row>
    <row r="6" spans="1:9" ht="11.45" customHeight="1">
      <c r="A6" s="233"/>
      <c r="B6" s="234"/>
      <c r="C6" s="234"/>
      <c r="D6" s="237" t="s">
        <v>341</v>
      </c>
      <c r="E6" s="238"/>
      <c r="F6" s="239" t="s">
        <v>351</v>
      </c>
      <c r="G6" s="239"/>
      <c r="H6" s="239"/>
      <c r="I6" s="88" t="s">
        <v>339</v>
      </c>
    </row>
    <row r="7" spans="1:9" ht="11.45" customHeight="1">
      <c r="A7" s="233"/>
      <c r="B7" s="234"/>
      <c r="C7" s="234"/>
      <c r="D7" s="235" t="s">
        <v>44</v>
      </c>
      <c r="E7" s="235"/>
      <c r="F7" s="89" t="s">
        <v>131</v>
      </c>
      <c r="G7" s="235" t="s">
        <v>54</v>
      </c>
      <c r="H7" s="235"/>
      <c r="I7" s="236"/>
    </row>
    <row r="8" spans="1:9" s="41" customFormat="1" ht="11.45" customHeight="1">
      <c r="A8" s="36">
        <v>1</v>
      </c>
      <c r="B8" s="37">
        <v>2</v>
      </c>
      <c r="C8" s="38">
        <v>3</v>
      </c>
      <c r="D8" s="39">
        <v>4</v>
      </c>
      <c r="E8" s="39">
        <v>5</v>
      </c>
      <c r="F8" s="39">
        <v>6</v>
      </c>
      <c r="G8" s="39">
        <v>7</v>
      </c>
      <c r="H8" s="39">
        <v>8</v>
      </c>
      <c r="I8" s="40">
        <v>9</v>
      </c>
    </row>
    <row r="9" spans="1:9" ht="11.45" customHeight="1">
      <c r="A9" s="98"/>
      <c r="B9" s="90"/>
      <c r="C9" s="90"/>
      <c r="D9" s="91"/>
      <c r="E9" s="92"/>
      <c r="F9" s="92"/>
      <c r="G9" s="92"/>
      <c r="H9" s="92"/>
      <c r="I9" s="93"/>
    </row>
    <row r="10" spans="1:9" ht="11.45" customHeight="1">
      <c r="A10" s="42">
        <f>IF(E10&lt;&gt;"",COUNTA($E$10:E10),"")</f>
        <v>1</v>
      </c>
      <c r="B10" s="94"/>
      <c r="C10" s="95" t="s">
        <v>46</v>
      </c>
      <c r="D10" s="99">
        <v>2150</v>
      </c>
      <c r="E10" s="100">
        <v>20564</v>
      </c>
      <c r="F10" s="100">
        <v>2416</v>
      </c>
      <c r="G10" s="100">
        <v>56215</v>
      </c>
      <c r="H10" s="100">
        <v>275898</v>
      </c>
      <c r="I10" s="101">
        <v>3073503</v>
      </c>
    </row>
    <row r="11" spans="1:9" ht="11.45" customHeight="1">
      <c r="A11" s="42">
        <f>IF(E11&lt;&gt;"",COUNTA($E$10:E11),"")</f>
        <v>2</v>
      </c>
      <c r="B11" s="94"/>
      <c r="C11" s="94" t="s">
        <v>63</v>
      </c>
      <c r="D11" s="92">
        <v>1596</v>
      </c>
      <c r="E11" s="92">
        <v>15972</v>
      </c>
      <c r="F11" s="92">
        <v>1877</v>
      </c>
      <c r="G11" s="92">
        <v>43048</v>
      </c>
      <c r="H11" s="92">
        <v>207733</v>
      </c>
      <c r="I11" s="93">
        <v>2342247</v>
      </c>
    </row>
    <row r="12" spans="1:9" ht="11.45" customHeight="1">
      <c r="A12" s="42" t="str">
        <f>IF(E12&lt;&gt;"",COUNTA($E$10:E12),"")</f>
        <v/>
      </c>
      <c r="B12" s="94"/>
      <c r="C12" s="94"/>
      <c r="D12" s="91"/>
      <c r="E12" s="92"/>
      <c r="F12" s="92"/>
      <c r="G12" s="92"/>
      <c r="H12" s="92"/>
      <c r="I12" s="93"/>
    </row>
    <row r="13" spans="1:9" ht="11.45" customHeight="1">
      <c r="A13" s="42">
        <f>IF(E13&lt;&gt;"",COUNTA($E$10:E13),"")</f>
        <v>3</v>
      </c>
      <c r="B13" s="94" t="s">
        <v>23</v>
      </c>
      <c r="C13" s="94" t="s">
        <v>223</v>
      </c>
      <c r="D13" s="91">
        <v>508</v>
      </c>
      <c r="E13" s="92">
        <v>5454</v>
      </c>
      <c r="F13" s="92">
        <v>612</v>
      </c>
      <c r="G13" s="92">
        <v>15587</v>
      </c>
      <c r="H13" s="92">
        <v>89781</v>
      </c>
      <c r="I13" s="93">
        <v>1082954</v>
      </c>
    </row>
    <row r="14" spans="1:9" ht="11.45" customHeight="1">
      <c r="A14" s="42" t="str">
        <f>IF(E14&lt;&gt;"",COUNTA($E$10:E14),"")</f>
        <v/>
      </c>
      <c r="B14" s="94"/>
      <c r="C14" s="94" t="s">
        <v>145</v>
      </c>
      <c r="D14" s="91"/>
      <c r="E14" s="92" t="s">
        <v>345</v>
      </c>
      <c r="F14" s="92"/>
      <c r="G14" s="92"/>
      <c r="H14" s="92"/>
      <c r="I14" s="93"/>
    </row>
    <row r="15" spans="1:9" ht="11.45" customHeight="1">
      <c r="A15" s="42">
        <f>IF(E15&lt;&gt;"",COUNTA($E$10:E15),"")</f>
        <v>5</v>
      </c>
      <c r="B15" s="94" t="s">
        <v>24</v>
      </c>
      <c r="C15" s="94" t="s">
        <v>224</v>
      </c>
      <c r="D15" s="91">
        <v>485</v>
      </c>
      <c r="E15" s="92">
        <v>5383</v>
      </c>
      <c r="F15" s="92">
        <v>603</v>
      </c>
      <c r="G15" s="92">
        <v>15438</v>
      </c>
      <c r="H15" s="92">
        <v>88030</v>
      </c>
      <c r="I15" s="93">
        <v>1068971</v>
      </c>
    </row>
    <row r="16" spans="1:9" ht="11.45" customHeight="1">
      <c r="A16" s="42">
        <f>IF(E16&lt;&gt;"",COUNTA($E$10:E16),"")</f>
        <v>6</v>
      </c>
      <c r="B16" s="94" t="s">
        <v>25</v>
      </c>
      <c r="C16" s="94" t="s">
        <v>225</v>
      </c>
      <c r="D16" s="91">
        <v>23</v>
      </c>
      <c r="E16" s="92">
        <v>71</v>
      </c>
      <c r="F16" s="92">
        <v>8</v>
      </c>
      <c r="G16" s="92">
        <v>149</v>
      </c>
      <c r="H16" s="92">
        <v>1751</v>
      </c>
      <c r="I16" s="93">
        <v>13983</v>
      </c>
    </row>
    <row r="17" spans="1:9" s="96" customFormat="1" ht="11.45" customHeight="1">
      <c r="A17" s="42" t="str">
        <f>IF(E17&lt;&gt;"",COUNTA($E$10:E17),"")</f>
        <v/>
      </c>
      <c r="B17" s="94"/>
      <c r="C17" s="94"/>
      <c r="D17" s="91"/>
      <c r="E17" s="92"/>
      <c r="F17" s="92"/>
      <c r="G17" s="92"/>
      <c r="H17" s="92"/>
      <c r="I17" s="93"/>
    </row>
    <row r="18" spans="1:9" s="96" customFormat="1" ht="11.45" customHeight="1">
      <c r="A18" s="42">
        <f>IF(E18&lt;&gt;"",COUNTA($E$10:E18),"")</f>
        <v>7</v>
      </c>
      <c r="B18" s="94" t="s">
        <v>26</v>
      </c>
      <c r="C18" s="94" t="s">
        <v>226</v>
      </c>
      <c r="D18" s="91">
        <v>107</v>
      </c>
      <c r="E18" s="92">
        <v>3160</v>
      </c>
      <c r="F18" s="92">
        <v>387</v>
      </c>
      <c r="G18" s="92">
        <v>10549</v>
      </c>
      <c r="H18" s="92">
        <v>55983</v>
      </c>
      <c r="I18" s="93">
        <v>603882</v>
      </c>
    </row>
    <row r="19" spans="1:9" ht="11.45" customHeight="1">
      <c r="A19" s="42" t="str">
        <f>IF(E19&lt;&gt;"",COUNTA($E$10:E19),"")</f>
        <v/>
      </c>
      <c r="B19" s="94"/>
      <c r="C19" s="94" t="s">
        <v>227</v>
      </c>
      <c r="D19" s="91"/>
      <c r="E19" s="92"/>
      <c r="F19" s="92"/>
      <c r="G19" s="92"/>
      <c r="H19" s="92"/>
      <c r="I19" s="93"/>
    </row>
    <row r="20" spans="1:9" ht="11.45" customHeight="1">
      <c r="A20" s="42">
        <f>IF(E20&lt;&gt;"",COUNTA($E$10:E20),"")</f>
        <v>8</v>
      </c>
      <c r="B20" s="94" t="s">
        <v>27</v>
      </c>
      <c r="C20" s="94" t="s">
        <v>228</v>
      </c>
      <c r="D20" s="91">
        <v>95</v>
      </c>
      <c r="E20" s="92">
        <v>2652</v>
      </c>
      <c r="F20" s="92">
        <v>327</v>
      </c>
      <c r="G20" s="92">
        <v>8573</v>
      </c>
      <c r="H20" s="92">
        <v>45205</v>
      </c>
      <c r="I20" s="93">
        <v>478973</v>
      </c>
    </row>
    <row r="21" spans="1:9" ht="11.45" customHeight="1">
      <c r="A21" s="42" t="str">
        <f>IF(E21&lt;&gt;"",COUNTA($E$10:E21),"")</f>
        <v/>
      </c>
      <c r="B21" s="94"/>
      <c r="C21" s="94"/>
      <c r="D21" s="91"/>
      <c r="E21" s="92"/>
      <c r="F21" s="92"/>
      <c r="G21" s="92"/>
      <c r="H21" s="92"/>
      <c r="I21" s="93"/>
    </row>
    <row r="22" spans="1:9" ht="11.45" customHeight="1">
      <c r="A22" s="42">
        <f>IF(E22&lt;&gt;"",COUNTA($E$10:E22),"")</f>
        <v>9</v>
      </c>
      <c r="B22" s="94" t="s">
        <v>28</v>
      </c>
      <c r="C22" s="94" t="s">
        <v>229</v>
      </c>
      <c r="D22" s="91">
        <v>137</v>
      </c>
      <c r="E22" s="92">
        <v>3449</v>
      </c>
      <c r="F22" s="92">
        <v>429</v>
      </c>
      <c r="G22" s="92">
        <v>10347</v>
      </c>
      <c r="H22" s="92">
        <v>42947</v>
      </c>
      <c r="I22" s="93">
        <v>478683</v>
      </c>
    </row>
    <row r="23" spans="1:9" ht="11.45" customHeight="1">
      <c r="A23" s="42" t="str">
        <f>IF(E23&lt;&gt;"",COUNTA($E$10:E23),"")</f>
        <v/>
      </c>
      <c r="B23" s="94"/>
      <c r="C23" s="94" t="s">
        <v>145</v>
      </c>
      <c r="D23" s="91"/>
      <c r="E23" s="92" t="s">
        <v>345</v>
      </c>
      <c r="F23" s="92"/>
      <c r="G23" s="92"/>
      <c r="H23" s="92"/>
      <c r="I23" s="93"/>
    </row>
    <row r="24" spans="1:9" ht="22.5" customHeight="1">
      <c r="A24" s="42">
        <f>IF(E24&lt;&gt;"",COUNTA($E$10:E24),"")</f>
        <v>11</v>
      </c>
      <c r="B24" s="94" t="s">
        <v>29</v>
      </c>
      <c r="C24" s="94" t="s">
        <v>230</v>
      </c>
      <c r="D24" s="91">
        <v>93</v>
      </c>
      <c r="E24" s="92">
        <v>2301</v>
      </c>
      <c r="F24" s="92">
        <v>273</v>
      </c>
      <c r="G24" s="92">
        <v>6884</v>
      </c>
      <c r="H24" s="92">
        <v>25523</v>
      </c>
      <c r="I24" s="93">
        <v>291534</v>
      </c>
    </row>
    <row r="25" spans="1:9" ht="11.45" customHeight="1">
      <c r="A25" s="42">
        <f>IF(E25&lt;&gt;"",COUNTA($E$10:E25),"")</f>
        <v>12</v>
      </c>
      <c r="B25" s="94" t="s">
        <v>30</v>
      </c>
      <c r="C25" s="94" t="s">
        <v>231</v>
      </c>
      <c r="D25" s="91">
        <v>44</v>
      </c>
      <c r="E25" s="92">
        <v>1148</v>
      </c>
      <c r="F25" s="92">
        <v>156</v>
      </c>
      <c r="G25" s="92">
        <v>3463</v>
      </c>
      <c r="H25" s="92">
        <v>17424</v>
      </c>
      <c r="I25" s="93">
        <v>187149</v>
      </c>
    </row>
    <row r="26" spans="1:9" ht="11.45" customHeight="1">
      <c r="A26" s="42" t="str">
        <f>IF(E26&lt;&gt;"",COUNTA($E$10:E26),"")</f>
        <v/>
      </c>
      <c r="B26" s="94"/>
      <c r="C26" s="94"/>
      <c r="D26" s="91"/>
      <c r="E26" s="92"/>
      <c r="F26" s="92"/>
      <c r="G26" s="92"/>
      <c r="H26" s="92"/>
      <c r="I26" s="93"/>
    </row>
    <row r="27" spans="1:9" ht="11.45" customHeight="1">
      <c r="A27" s="42">
        <f>IF(E27&lt;&gt;"",COUNTA($E$10:E27),"")</f>
        <v>13</v>
      </c>
      <c r="B27" s="94" t="s">
        <v>31</v>
      </c>
      <c r="C27" s="94" t="s">
        <v>232</v>
      </c>
      <c r="D27" s="91">
        <v>55</v>
      </c>
      <c r="E27" s="92">
        <v>552</v>
      </c>
      <c r="F27" s="92">
        <v>68</v>
      </c>
      <c r="G27" s="92">
        <v>1484</v>
      </c>
      <c r="H27" s="92">
        <v>7184</v>
      </c>
      <c r="I27" s="93">
        <v>78412</v>
      </c>
    </row>
    <row r="28" spans="1:9" ht="11.45" customHeight="1">
      <c r="A28" s="42" t="str">
        <f>IF(E28&lt;&gt;"",COUNTA($E$10:E28),"")</f>
        <v/>
      </c>
      <c r="B28" s="94"/>
      <c r="C28" s="94"/>
      <c r="D28" s="91"/>
      <c r="E28" s="92" t="s">
        <v>345</v>
      </c>
      <c r="F28" s="92"/>
      <c r="G28" s="92"/>
      <c r="H28" s="92"/>
      <c r="I28" s="93"/>
    </row>
    <row r="29" spans="1:9" ht="22.5" customHeight="1">
      <c r="A29" s="42">
        <f>IF(E29&lt;&gt;"",COUNTA($E$10:E29),"")</f>
        <v>15</v>
      </c>
      <c r="B29" s="94" t="s">
        <v>32</v>
      </c>
      <c r="C29" s="94" t="s">
        <v>233</v>
      </c>
      <c r="D29" s="91">
        <v>129</v>
      </c>
      <c r="E29" s="92">
        <v>994</v>
      </c>
      <c r="F29" s="92">
        <v>119</v>
      </c>
      <c r="G29" s="92">
        <v>2504</v>
      </c>
      <c r="H29" s="92">
        <v>12570</v>
      </c>
      <c r="I29" s="93">
        <v>131867</v>
      </c>
    </row>
    <row r="30" spans="1:9" ht="11.45" customHeight="1">
      <c r="A30" s="42" t="str">
        <f>IF(E30&lt;&gt;"",COUNTA($E$10:E30),"")</f>
        <v/>
      </c>
      <c r="B30" s="94"/>
      <c r="C30" s="94"/>
      <c r="D30" s="91"/>
      <c r="E30" s="92" t="s">
        <v>345</v>
      </c>
      <c r="F30" s="92"/>
      <c r="G30" s="92"/>
      <c r="H30" s="92"/>
      <c r="I30" s="93"/>
    </row>
    <row r="31" spans="1:9" ht="11.45" customHeight="1">
      <c r="A31" s="42">
        <f>IF(E31&lt;&gt;"",COUNTA($E$10:E31),"")</f>
        <v>17</v>
      </c>
      <c r="B31" s="94" t="s">
        <v>33</v>
      </c>
      <c r="C31" s="94" t="s">
        <v>234</v>
      </c>
      <c r="D31" s="91">
        <v>1214</v>
      </c>
      <c r="E31" s="92">
        <v>6955</v>
      </c>
      <c r="F31" s="92">
        <v>802</v>
      </c>
      <c r="G31" s="92">
        <v>15744</v>
      </c>
      <c r="H31" s="92">
        <v>67433</v>
      </c>
      <c r="I31" s="93">
        <v>697704</v>
      </c>
    </row>
    <row r="32" spans="1:9" ht="11.45" customHeight="1">
      <c r="A32" s="42" t="str">
        <f>IF(E32&lt;&gt;"",COUNTA($E$10:E32),"")</f>
        <v/>
      </c>
      <c r="B32" s="94"/>
      <c r="C32" s="94" t="s">
        <v>145</v>
      </c>
      <c r="D32" s="91"/>
      <c r="E32" s="92" t="s">
        <v>345</v>
      </c>
      <c r="F32" s="92"/>
      <c r="G32" s="92"/>
      <c r="H32" s="92"/>
      <c r="I32" s="93"/>
    </row>
    <row r="33" spans="1:9" ht="11.45" customHeight="1">
      <c r="A33" s="42">
        <f>IF(E33&lt;&gt;"",COUNTA($E$10:E33),"")</f>
        <v>19</v>
      </c>
      <c r="B33" s="94" t="s">
        <v>34</v>
      </c>
      <c r="C33" s="94" t="s">
        <v>235</v>
      </c>
      <c r="D33" s="91">
        <v>410</v>
      </c>
      <c r="E33" s="92">
        <v>2576</v>
      </c>
      <c r="F33" s="92">
        <v>295</v>
      </c>
      <c r="G33" s="92">
        <v>5708</v>
      </c>
      <c r="H33" s="92">
        <v>25699</v>
      </c>
      <c r="I33" s="93">
        <v>269090</v>
      </c>
    </row>
    <row r="34" spans="1:9" ht="11.45" customHeight="1">
      <c r="A34" s="42">
        <f>IF(E34&lt;&gt;"",COUNTA($E$10:E34),"")</f>
        <v>20</v>
      </c>
      <c r="B34" s="94" t="s">
        <v>35</v>
      </c>
      <c r="C34" s="94" t="s">
        <v>236</v>
      </c>
      <c r="D34" s="91">
        <v>269</v>
      </c>
      <c r="E34" s="92">
        <v>1015</v>
      </c>
      <c r="F34" s="92">
        <v>112</v>
      </c>
      <c r="G34" s="92">
        <v>1788</v>
      </c>
      <c r="H34" s="92">
        <v>8627</v>
      </c>
      <c r="I34" s="93">
        <v>90428</v>
      </c>
    </row>
    <row r="35" spans="1:9" ht="11.45" customHeight="1">
      <c r="A35" s="42">
        <f>IF(E35&lt;&gt;"",COUNTA($E$10:E35),"")</f>
        <v>21</v>
      </c>
      <c r="B35" s="94" t="s">
        <v>36</v>
      </c>
      <c r="C35" s="94" t="s">
        <v>237</v>
      </c>
      <c r="D35" s="91">
        <v>70</v>
      </c>
      <c r="E35" s="92">
        <v>913</v>
      </c>
      <c r="F35" s="92">
        <v>111</v>
      </c>
      <c r="G35" s="92">
        <v>2448</v>
      </c>
      <c r="H35" s="92">
        <v>8134</v>
      </c>
      <c r="I35" s="93">
        <v>78669</v>
      </c>
    </row>
    <row r="36" spans="1:9" ht="22.5" customHeight="1">
      <c r="A36" s="42">
        <f>IF(E36&lt;&gt;"",COUNTA($E$10:E36),"")</f>
        <v>22</v>
      </c>
      <c r="B36" s="94" t="s">
        <v>37</v>
      </c>
      <c r="C36" s="94" t="s">
        <v>354</v>
      </c>
      <c r="D36" s="91">
        <v>16</v>
      </c>
      <c r="E36" s="92">
        <v>54</v>
      </c>
      <c r="F36" s="92">
        <v>5</v>
      </c>
      <c r="G36" s="92">
        <v>96</v>
      </c>
      <c r="H36" s="92">
        <v>539</v>
      </c>
      <c r="I36" s="93">
        <v>5269</v>
      </c>
    </row>
    <row r="37" spans="1:9" ht="11.45" customHeight="1">
      <c r="A37" s="42">
        <f>IF(E37&lt;&gt;"",COUNTA($E$10:E37),"")</f>
        <v>23</v>
      </c>
      <c r="B37" s="94" t="s">
        <v>38</v>
      </c>
      <c r="C37" s="94" t="s">
        <v>238</v>
      </c>
      <c r="D37" s="91">
        <v>449</v>
      </c>
      <c r="E37" s="92">
        <v>2397</v>
      </c>
      <c r="F37" s="92">
        <v>280</v>
      </c>
      <c r="G37" s="92">
        <v>5703</v>
      </c>
      <c r="H37" s="92">
        <v>24433</v>
      </c>
      <c r="I37" s="93">
        <v>254248</v>
      </c>
    </row>
  </sheetData>
  <mergeCells count="16">
    <mergeCell ref="D1:I1"/>
    <mergeCell ref="D2:I2"/>
    <mergeCell ref="A1:C1"/>
    <mergeCell ref="A2:C2"/>
    <mergeCell ref="A3:A7"/>
    <mergeCell ref="B3:B7"/>
    <mergeCell ref="C3:C7"/>
    <mergeCell ref="H3:I5"/>
    <mergeCell ref="G7:I7"/>
    <mergeCell ref="F3:F5"/>
    <mergeCell ref="G3:G5"/>
    <mergeCell ref="D6:E6"/>
    <mergeCell ref="F6:H6"/>
    <mergeCell ref="D7:E7"/>
    <mergeCell ref="D3:D5"/>
    <mergeCell ref="E3: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2"/>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J9"/>
    </sheetView>
  </sheetViews>
  <sheetFormatPr baseColWidth="10" defaultColWidth="11.42578125" defaultRowHeight="11.45" customHeight="1"/>
  <cols>
    <col min="1" max="1" width="3.7109375" style="114" customWidth="1"/>
    <col min="2" max="2" width="6.28515625" style="111" customWidth="1"/>
    <col min="3" max="3" width="31.7109375" style="112" customWidth="1"/>
    <col min="4" max="8" width="7.28515625" style="110" customWidth="1"/>
    <col min="9" max="9" width="6.85546875" style="110" customWidth="1"/>
    <col min="10" max="10" width="7.28515625" style="110" customWidth="1"/>
    <col min="11" max="16384" width="11.42578125" style="102"/>
  </cols>
  <sheetData>
    <row r="1" spans="1:10" s="72" customFormat="1" ht="20.100000000000001" customHeight="1">
      <c r="A1" s="247" t="s">
        <v>65</v>
      </c>
      <c r="B1" s="248"/>
      <c r="C1" s="248"/>
      <c r="D1" s="249" t="s">
        <v>170</v>
      </c>
      <c r="E1" s="249"/>
      <c r="F1" s="249"/>
      <c r="G1" s="249"/>
      <c r="H1" s="249"/>
      <c r="I1" s="249"/>
      <c r="J1" s="250"/>
    </row>
    <row r="2" spans="1:10" ht="35.1" customHeight="1">
      <c r="A2" s="251" t="s">
        <v>81</v>
      </c>
      <c r="B2" s="252"/>
      <c r="C2" s="252"/>
      <c r="D2" s="253" t="s">
        <v>312</v>
      </c>
      <c r="E2" s="253"/>
      <c r="F2" s="253"/>
      <c r="G2" s="253"/>
      <c r="H2" s="253"/>
      <c r="I2" s="253"/>
      <c r="J2" s="254"/>
    </row>
    <row r="3" spans="1:10" ht="11.45" customHeight="1">
      <c r="A3" s="255" t="s">
        <v>80</v>
      </c>
      <c r="B3" s="257" t="s">
        <v>64</v>
      </c>
      <c r="C3" s="257" t="s">
        <v>41</v>
      </c>
      <c r="D3" s="241" t="s">
        <v>59</v>
      </c>
      <c r="E3" s="241" t="s">
        <v>99</v>
      </c>
      <c r="F3" s="234"/>
      <c r="G3" s="234"/>
      <c r="H3" s="234"/>
      <c r="I3" s="234"/>
      <c r="J3" s="242"/>
    </row>
    <row r="4" spans="1:10" ht="11.45" customHeight="1">
      <c r="A4" s="256"/>
      <c r="B4" s="257"/>
      <c r="C4" s="257"/>
      <c r="D4" s="241"/>
      <c r="E4" s="243" t="s">
        <v>219</v>
      </c>
      <c r="F4" s="243" t="s">
        <v>220</v>
      </c>
      <c r="G4" s="243" t="s">
        <v>52</v>
      </c>
      <c r="H4" s="241" t="s">
        <v>48</v>
      </c>
      <c r="I4" s="241" t="s">
        <v>49</v>
      </c>
      <c r="J4" s="240" t="s">
        <v>276</v>
      </c>
    </row>
    <row r="5" spans="1:10" ht="11.45" customHeight="1">
      <c r="A5" s="256"/>
      <c r="B5" s="257"/>
      <c r="C5" s="257"/>
      <c r="D5" s="241"/>
      <c r="E5" s="243"/>
      <c r="F5" s="243"/>
      <c r="G5" s="243"/>
      <c r="H5" s="241"/>
      <c r="I5" s="241"/>
      <c r="J5" s="240"/>
    </row>
    <row r="6" spans="1:10" ht="11.45" customHeight="1">
      <c r="A6" s="256"/>
      <c r="B6" s="257"/>
      <c r="C6" s="257"/>
      <c r="D6" s="241"/>
      <c r="E6" s="243"/>
      <c r="F6" s="243"/>
      <c r="G6" s="243"/>
      <c r="H6" s="241"/>
      <c r="I6" s="241"/>
      <c r="J6" s="240"/>
    </row>
    <row r="7" spans="1:10" ht="11.45" customHeight="1">
      <c r="A7" s="256"/>
      <c r="B7" s="257"/>
      <c r="C7" s="257"/>
      <c r="D7" s="241"/>
      <c r="E7" s="243"/>
      <c r="F7" s="243"/>
      <c r="G7" s="243"/>
      <c r="H7" s="241"/>
      <c r="I7" s="241"/>
      <c r="J7" s="240"/>
    </row>
    <row r="8" spans="1:10" s="194" customFormat="1" ht="11.45" customHeight="1">
      <c r="A8" s="67">
        <v>1</v>
      </c>
      <c r="B8" s="82">
        <v>2</v>
      </c>
      <c r="C8" s="68">
        <v>3</v>
      </c>
      <c r="D8" s="84">
        <v>4</v>
      </c>
      <c r="E8" s="84">
        <v>5</v>
      </c>
      <c r="F8" s="84">
        <v>6</v>
      </c>
      <c r="G8" s="84">
        <v>7</v>
      </c>
      <c r="H8" s="84">
        <v>8</v>
      </c>
      <c r="I8" s="84">
        <v>9</v>
      </c>
      <c r="J8" s="85">
        <v>10</v>
      </c>
    </row>
    <row r="9" spans="1:10" ht="20.100000000000001" customHeight="1">
      <c r="A9" s="113"/>
      <c r="B9" s="103"/>
      <c r="C9" s="103"/>
      <c r="D9" s="246" t="s">
        <v>133</v>
      </c>
      <c r="E9" s="246"/>
      <c r="F9" s="246"/>
      <c r="G9" s="246"/>
      <c r="H9" s="246"/>
      <c r="I9" s="246"/>
      <c r="J9" s="246"/>
    </row>
    <row r="10" spans="1:10" ht="11.45" customHeight="1">
      <c r="A10" s="71">
        <f>IF(F10&lt;&gt;"",COUNTA($F10:F$10),"")</f>
        <v>1</v>
      </c>
      <c r="B10" s="104"/>
      <c r="C10" s="105" t="s">
        <v>137</v>
      </c>
      <c r="D10" s="100">
        <v>2150</v>
      </c>
      <c r="E10" s="100">
        <v>1087</v>
      </c>
      <c r="F10" s="100">
        <v>505</v>
      </c>
      <c r="G10" s="100">
        <v>320</v>
      </c>
      <c r="H10" s="100">
        <v>182</v>
      </c>
      <c r="I10" s="100">
        <v>41</v>
      </c>
      <c r="J10" s="100">
        <v>15</v>
      </c>
    </row>
    <row r="11" spans="1:10" ht="11.45" customHeight="1">
      <c r="A11" s="71">
        <f>IF(F11&lt;&gt;"",COUNTA($F$10:F11),"")</f>
        <v>2</v>
      </c>
      <c r="B11" s="104"/>
      <c r="C11" s="104" t="s">
        <v>63</v>
      </c>
      <c r="D11" s="92">
        <v>1596</v>
      </c>
      <c r="E11" s="92">
        <v>764</v>
      </c>
      <c r="F11" s="92">
        <v>385</v>
      </c>
      <c r="G11" s="92">
        <v>254</v>
      </c>
      <c r="H11" s="92">
        <v>149</v>
      </c>
      <c r="I11" s="92">
        <v>33</v>
      </c>
      <c r="J11" s="92">
        <v>11</v>
      </c>
    </row>
    <row r="12" spans="1:10" ht="11.45" customHeight="1">
      <c r="A12" s="71" t="str">
        <f>IF(F12&lt;&gt;"",COUNTA($F$10:F12),"")</f>
        <v/>
      </c>
      <c r="B12" s="104"/>
      <c r="C12" s="104"/>
      <c r="D12" s="92"/>
      <c r="E12" s="92"/>
      <c r="F12" s="92"/>
      <c r="G12" s="92"/>
      <c r="H12" s="92"/>
      <c r="I12" s="92"/>
      <c r="J12" s="92"/>
    </row>
    <row r="13" spans="1:10" ht="11.45" customHeight="1">
      <c r="A13" s="71">
        <f>IF(F13&lt;&gt;"",COUNTA($F$10:F13),"")</f>
        <v>3</v>
      </c>
      <c r="B13" s="104" t="s">
        <v>23</v>
      </c>
      <c r="C13" s="94" t="s">
        <v>223</v>
      </c>
      <c r="D13" s="92">
        <v>508</v>
      </c>
      <c r="E13" s="92">
        <v>199</v>
      </c>
      <c r="F13" s="92">
        <v>139</v>
      </c>
      <c r="G13" s="92">
        <v>103</v>
      </c>
      <c r="H13" s="92">
        <v>55</v>
      </c>
      <c r="I13" s="92">
        <v>10</v>
      </c>
      <c r="J13" s="92">
        <v>2</v>
      </c>
    </row>
    <row r="14" spans="1:10" ht="11.45" customHeight="1">
      <c r="A14" s="71" t="str">
        <f>IF(F14&lt;&gt;"",COUNTA($F$10:F14),"")</f>
        <v/>
      </c>
      <c r="B14" s="104"/>
      <c r="C14" s="94" t="s">
        <v>145</v>
      </c>
      <c r="D14" s="92"/>
      <c r="E14" s="92"/>
      <c r="F14" s="92"/>
      <c r="G14" s="92"/>
      <c r="H14" s="92"/>
      <c r="I14" s="92"/>
      <c r="J14" s="92"/>
    </row>
    <row r="15" spans="1:10" ht="11.45" customHeight="1">
      <c r="A15" s="71">
        <f>IF(F15&lt;&gt;"",COUNTA($F$10:F15),"")</f>
        <v>4</v>
      </c>
      <c r="B15" s="104" t="s">
        <v>24</v>
      </c>
      <c r="C15" s="94" t="s">
        <v>224</v>
      </c>
      <c r="D15" s="92">
        <v>485</v>
      </c>
      <c r="E15" s="92">
        <v>182</v>
      </c>
      <c r="F15" s="92">
        <v>133</v>
      </c>
      <c r="G15" s="92">
        <v>103</v>
      </c>
      <c r="H15" s="92">
        <v>55</v>
      </c>
      <c r="I15" s="92">
        <v>10</v>
      </c>
      <c r="J15" s="92">
        <v>2</v>
      </c>
    </row>
    <row r="16" spans="1:10" ht="11.45" customHeight="1">
      <c r="A16" s="71">
        <f>IF(F16&lt;&gt;"",COUNTA($F$10:F16),"")</f>
        <v>5</v>
      </c>
      <c r="B16" s="104" t="s">
        <v>25</v>
      </c>
      <c r="C16" s="94" t="s">
        <v>225</v>
      </c>
      <c r="D16" s="92">
        <v>23</v>
      </c>
      <c r="E16" s="92">
        <v>17</v>
      </c>
      <c r="F16" s="92">
        <v>6</v>
      </c>
      <c r="G16" s="92" t="s">
        <v>344</v>
      </c>
      <c r="H16" s="92" t="s">
        <v>344</v>
      </c>
      <c r="I16" s="92" t="s">
        <v>344</v>
      </c>
      <c r="J16" s="92" t="s">
        <v>344</v>
      </c>
    </row>
    <row r="17" spans="1:10" ht="11.45" customHeight="1">
      <c r="A17" s="71" t="str">
        <f>IF(F17&lt;&gt;"",COUNTA($F$10:F17),"")</f>
        <v/>
      </c>
      <c r="B17" s="104"/>
      <c r="C17" s="94"/>
      <c r="D17" s="92"/>
      <c r="E17" s="92"/>
      <c r="F17" s="92"/>
      <c r="G17" s="92"/>
      <c r="H17" s="92"/>
      <c r="I17" s="92"/>
      <c r="J17" s="92"/>
    </row>
    <row r="18" spans="1:10" ht="11.45" customHeight="1">
      <c r="A18" s="71">
        <f>IF(F18&lt;&gt;"",COUNTA($F$10:F18),"")</f>
        <v>6</v>
      </c>
      <c r="B18" s="104" t="s">
        <v>26</v>
      </c>
      <c r="C18" s="94" t="s">
        <v>226</v>
      </c>
      <c r="D18" s="92">
        <v>107</v>
      </c>
      <c r="E18" s="92">
        <v>23</v>
      </c>
      <c r="F18" s="92">
        <v>17</v>
      </c>
      <c r="G18" s="92">
        <v>24</v>
      </c>
      <c r="H18" s="92">
        <v>26</v>
      </c>
      <c r="I18" s="92">
        <v>11</v>
      </c>
      <c r="J18" s="92">
        <v>6</v>
      </c>
    </row>
    <row r="19" spans="1:10" ht="11.45" customHeight="1">
      <c r="A19" s="71" t="str">
        <f>IF(F19&lt;&gt;"",COUNTA($F$10:F19),"")</f>
        <v/>
      </c>
      <c r="B19" s="104"/>
      <c r="C19" s="94" t="s">
        <v>227</v>
      </c>
      <c r="D19" s="92"/>
      <c r="E19" s="92"/>
      <c r="F19" s="92"/>
      <c r="G19" s="92"/>
      <c r="H19" s="92"/>
      <c r="I19" s="92"/>
      <c r="J19" s="92"/>
    </row>
    <row r="20" spans="1:10" ht="11.45" customHeight="1">
      <c r="A20" s="71">
        <f>IF(F20&lt;&gt;"",COUNTA($F$10:F20),"")</f>
        <v>7</v>
      </c>
      <c r="B20" s="104" t="s">
        <v>27</v>
      </c>
      <c r="C20" s="94" t="s">
        <v>228</v>
      </c>
      <c r="D20" s="92">
        <v>95</v>
      </c>
      <c r="E20" s="92">
        <v>20</v>
      </c>
      <c r="F20" s="92">
        <v>16</v>
      </c>
      <c r="G20" s="92">
        <v>22</v>
      </c>
      <c r="H20" s="92">
        <v>23</v>
      </c>
      <c r="I20" s="92">
        <v>9</v>
      </c>
      <c r="J20" s="92">
        <v>5</v>
      </c>
    </row>
    <row r="21" spans="1:10" ht="11.45" customHeight="1">
      <c r="A21" s="71" t="str">
        <f>IF(F21&lt;&gt;"",COUNTA($F$10:F21),"")</f>
        <v/>
      </c>
      <c r="B21" s="104"/>
      <c r="C21" s="94"/>
      <c r="D21" s="92"/>
      <c r="E21" s="92"/>
      <c r="F21" s="92"/>
      <c r="G21" s="92"/>
      <c r="H21" s="92"/>
      <c r="I21" s="92"/>
      <c r="J21" s="92"/>
    </row>
    <row r="22" spans="1:10" ht="11.45" customHeight="1">
      <c r="A22" s="71">
        <f>IF(F22&lt;&gt;"",COUNTA($F$10:F22),"")</f>
        <v>8</v>
      </c>
      <c r="B22" s="104" t="s">
        <v>28</v>
      </c>
      <c r="C22" s="94" t="s">
        <v>229</v>
      </c>
      <c r="D22" s="92">
        <v>137</v>
      </c>
      <c r="E22" s="92">
        <v>31</v>
      </c>
      <c r="F22" s="92">
        <v>28</v>
      </c>
      <c r="G22" s="92">
        <v>25</v>
      </c>
      <c r="H22" s="92">
        <v>37</v>
      </c>
      <c r="I22" s="92">
        <v>11</v>
      </c>
      <c r="J22" s="92">
        <v>5</v>
      </c>
    </row>
    <row r="23" spans="1:10" ht="11.45" customHeight="1">
      <c r="A23" s="71" t="str">
        <f>IF(F23&lt;&gt;"",COUNTA($F$10:F23),"")</f>
        <v/>
      </c>
      <c r="B23" s="104"/>
      <c r="C23" s="94" t="s">
        <v>145</v>
      </c>
      <c r="D23" s="92"/>
      <c r="E23" s="92"/>
      <c r="F23" s="92"/>
      <c r="G23" s="92"/>
      <c r="H23" s="92"/>
      <c r="I23" s="92"/>
      <c r="J23" s="92"/>
    </row>
    <row r="24" spans="1:10" ht="22.5" customHeight="1">
      <c r="A24" s="71">
        <f>IF(F24&lt;&gt;"",COUNTA($F$10:F24),"")</f>
        <v>9</v>
      </c>
      <c r="B24" s="94" t="s">
        <v>29</v>
      </c>
      <c r="C24" s="94" t="s">
        <v>230</v>
      </c>
      <c r="D24" s="92">
        <v>93</v>
      </c>
      <c r="E24" s="92">
        <v>20</v>
      </c>
      <c r="F24" s="92">
        <v>17</v>
      </c>
      <c r="G24" s="92">
        <v>16</v>
      </c>
      <c r="H24" s="92">
        <v>30</v>
      </c>
      <c r="I24" s="92">
        <v>9</v>
      </c>
      <c r="J24" s="92">
        <v>1</v>
      </c>
    </row>
    <row r="25" spans="1:10" ht="11.45" customHeight="1">
      <c r="A25" s="71">
        <f>IF(F25&lt;&gt;"",COUNTA($F$10:F25),"")</f>
        <v>10</v>
      </c>
      <c r="B25" s="104" t="s">
        <v>30</v>
      </c>
      <c r="C25" s="94" t="s">
        <v>231</v>
      </c>
      <c r="D25" s="92">
        <v>44</v>
      </c>
      <c r="E25" s="92">
        <v>11</v>
      </c>
      <c r="F25" s="92">
        <v>11</v>
      </c>
      <c r="G25" s="92">
        <v>9</v>
      </c>
      <c r="H25" s="92">
        <v>7</v>
      </c>
      <c r="I25" s="92">
        <v>2</v>
      </c>
      <c r="J25" s="92">
        <v>4</v>
      </c>
    </row>
    <row r="26" spans="1:10" ht="11.45" customHeight="1">
      <c r="A26" s="71" t="str">
        <f>IF(F26&lt;&gt;"",COUNTA($F$10:F26),"")</f>
        <v/>
      </c>
      <c r="B26" s="104"/>
      <c r="C26" s="94"/>
      <c r="D26" s="92"/>
      <c r="E26" s="92"/>
      <c r="F26" s="92"/>
      <c r="G26" s="92"/>
      <c r="H26" s="92"/>
      <c r="I26" s="92"/>
      <c r="J26" s="92"/>
    </row>
    <row r="27" spans="1:10" ht="11.45" customHeight="1">
      <c r="A27" s="71">
        <f>IF(F27&lt;&gt;"",COUNTA($F$10:F27),"")</f>
        <v>11</v>
      </c>
      <c r="B27" s="104" t="s">
        <v>31</v>
      </c>
      <c r="C27" s="94" t="s">
        <v>232</v>
      </c>
      <c r="D27" s="92">
        <v>55</v>
      </c>
      <c r="E27" s="92">
        <v>21</v>
      </c>
      <c r="F27" s="92">
        <v>13</v>
      </c>
      <c r="G27" s="92">
        <v>13</v>
      </c>
      <c r="H27" s="92">
        <v>7</v>
      </c>
      <c r="I27" s="92">
        <v>1</v>
      </c>
      <c r="J27" s="92" t="s">
        <v>0</v>
      </c>
    </row>
    <row r="28" spans="1:10" ht="11.45" customHeight="1">
      <c r="A28" s="71" t="str">
        <f>IF(F28&lt;&gt;"",COUNTA($F$10:F28),"")</f>
        <v/>
      </c>
      <c r="B28" s="104"/>
      <c r="C28" s="94"/>
      <c r="D28" s="92"/>
      <c r="E28" s="92"/>
      <c r="F28" s="92"/>
      <c r="G28" s="92"/>
      <c r="H28" s="92"/>
      <c r="I28" s="92"/>
      <c r="J28" s="92"/>
    </row>
    <row r="29" spans="1:10" ht="22.5" customHeight="1">
      <c r="A29" s="71">
        <f>IF(F29&lt;&gt;"",COUNTA($F$10:F29),"")</f>
        <v>12</v>
      </c>
      <c r="B29" s="104" t="s">
        <v>32</v>
      </c>
      <c r="C29" s="94" t="s">
        <v>233</v>
      </c>
      <c r="D29" s="92">
        <v>129</v>
      </c>
      <c r="E29" s="92">
        <v>65</v>
      </c>
      <c r="F29" s="92">
        <v>31</v>
      </c>
      <c r="G29" s="92">
        <v>22</v>
      </c>
      <c r="H29" s="92">
        <v>9</v>
      </c>
      <c r="I29" s="92">
        <v>2</v>
      </c>
      <c r="J29" s="92" t="s">
        <v>0</v>
      </c>
    </row>
    <row r="30" spans="1:10" ht="11.45" customHeight="1">
      <c r="A30" s="71" t="str">
        <f>IF(F30&lt;&gt;"",COUNTA($F$10:F30),"")</f>
        <v/>
      </c>
      <c r="B30" s="104"/>
      <c r="C30" s="94"/>
      <c r="D30" s="92"/>
      <c r="E30" s="92"/>
      <c r="F30" s="92"/>
      <c r="G30" s="92"/>
      <c r="H30" s="92"/>
      <c r="I30" s="92"/>
      <c r="J30" s="92"/>
    </row>
    <row r="31" spans="1:10" ht="11.45" customHeight="1">
      <c r="A31" s="71">
        <f>IF(F31&lt;&gt;"",COUNTA($F$10:F31),"")</f>
        <v>13</v>
      </c>
      <c r="B31" s="104" t="s">
        <v>33</v>
      </c>
      <c r="C31" s="94" t="s">
        <v>234</v>
      </c>
      <c r="D31" s="92">
        <v>1214</v>
      </c>
      <c r="E31" s="92">
        <v>748</v>
      </c>
      <c r="F31" s="92">
        <v>277</v>
      </c>
      <c r="G31" s="92">
        <v>133</v>
      </c>
      <c r="H31" s="92">
        <v>48</v>
      </c>
      <c r="I31" s="92">
        <v>6</v>
      </c>
      <c r="J31" s="92">
        <v>2</v>
      </c>
    </row>
    <row r="32" spans="1:10" ht="11.45" customHeight="1">
      <c r="A32" s="71" t="str">
        <f>IF(F32&lt;&gt;"",COUNTA($F$10:F32),"")</f>
        <v/>
      </c>
      <c r="B32" s="104"/>
      <c r="C32" s="94" t="s">
        <v>145</v>
      </c>
      <c r="D32" s="92"/>
      <c r="E32" s="92"/>
      <c r="F32" s="92"/>
      <c r="G32" s="92"/>
      <c r="H32" s="92"/>
      <c r="I32" s="92"/>
      <c r="J32" s="92"/>
    </row>
    <row r="33" spans="1:10" ht="11.45" customHeight="1">
      <c r="A33" s="71">
        <f>IF(F33&lt;&gt;"",COUNTA($F$10:F33),"")</f>
        <v>14</v>
      </c>
      <c r="B33" s="104" t="s">
        <v>34</v>
      </c>
      <c r="C33" s="94" t="s">
        <v>235</v>
      </c>
      <c r="D33" s="92">
        <v>410</v>
      </c>
      <c r="E33" s="92">
        <v>221</v>
      </c>
      <c r="F33" s="92">
        <v>116</v>
      </c>
      <c r="G33" s="92">
        <v>53</v>
      </c>
      <c r="H33" s="92">
        <v>17</v>
      </c>
      <c r="I33" s="92">
        <v>3</v>
      </c>
      <c r="J33" s="92" t="s">
        <v>0</v>
      </c>
    </row>
    <row r="34" spans="1:10" ht="11.45" customHeight="1">
      <c r="A34" s="71">
        <f>IF(F34&lt;&gt;"",COUNTA($F$10:F34),"")</f>
        <v>15</v>
      </c>
      <c r="B34" s="104" t="s">
        <v>35</v>
      </c>
      <c r="C34" s="94" t="s">
        <v>236</v>
      </c>
      <c r="D34" s="92">
        <v>269</v>
      </c>
      <c r="E34" s="92">
        <v>193</v>
      </c>
      <c r="F34" s="92">
        <v>53</v>
      </c>
      <c r="G34" s="92">
        <v>21</v>
      </c>
      <c r="H34" s="92">
        <v>2</v>
      </c>
      <c r="I34" s="92" t="s">
        <v>0</v>
      </c>
      <c r="J34" s="92" t="s">
        <v>0</v>
      </c>
    </row>
    <row r="35" spans="1:10" ht="11.45" customHeight="1">
      <c r="A35" s="71">
        <f>IF(F35&lt;&gt;"",COUNTA($F$10:F35),"")</f>
        <v>16</v>
      </c>
      <c r="B35" s="104" t="s">
        <v>36</v>
      </c>
      <c r="C35" s="94" t="s">
        <v>237</v>
      </c>
      <c r="D35" s="92">
        <v>70</v>
      </c>
      <c r="E35" s="92">
        <v>13</v>
      </c>
      <c r="F35" s="92">
        <v>22</v>
      </c>
      <c r="G35" s="92">
        <v>19</v>
      </c>
      <c r="H35" s="92">
        <v>14</v>
      </c>
      <c r="I35" s="92">
        <v>2</v>
      </c>
      <c r="J35" s="92" t="s">
        <v>0</v>
      </c>
    </row>
    <row r="36" spans="1:10" ht="22.5" customHeight="1">
      <c r="A36" s="71">
        <f>IF(F36&lt;&gt;"",COUNTA($F$10:F36),"")</f>
        <v>17</v>
      </c>
      <c r="B36" s="94" t="s">
        <v>37</v>
      </c>
      <c r="C36" s="94" t="s">
        <v>354</v>
      </c>
      <c r="D36" s="92">
        <v>16</v>
      </c>
      <c r="E36" s="92">
        <v>11</v>
      </c>
      <c r="F36" s="92">
        <v>4</v>
      </c>
      <c r="G36" s="92">
        <v>1</v>
      </c>
      <c r="H36" s="92" t="s">
        <v>0</v>
      </c>
      <c r="I36" s="92" t="s">
        <v>0</v>
      </c>
      <c r="J36" s="92" t="s">
        <v>0</v>
      </c>
    </row>
    <row r="37" spans="1:10" ht="11.45" customHeight="1">
      <c r="A37" s="71">
        <f>IF(F37&lt;&gt;"",COUNTA($F$10:F37),"")</f>
        <v>18</v>
      </c>
      <c r="B37" s="104" t="s">
        <v>38</v>
      </c>
      <c r="C37" s="94" t="s">
        <v>238</v>
      </c>
      <c r="D37" s="92">
        <v>449</v>
      </c>
      <c r="E37" s="92">
        <v>310</v>
      </c>
      <c r="F37" s="92">
        <v>82</v>
      </c>
      <c r="G37" s="92">
        <v>39</v>
      </c>
      <c r="H37" s="92">
        <v>15</v>
      </c>
      <c r="I37" s="92">
        <v>1</v>
      </c>
      <c r="J37" s="92">
        <v>2</v>
      </c>
    </row>
    <row r="38" spans="1:10" ht="20.100000000000001" customHeight="1">
      <c r="A38" s="71" t="str">
        <f>IF(F38&lt;&gt;"",COUNTA($F$10:F38),"")</f>
        <v/>
      </c>
      <c r="B38" s="106"/>
      <c r="C38" s="106"/>
      <c r="D38" s="244" t="s">
        <v>293</v>
      </c>
      <c r="E38" s="244"/>
      <c r="F38" s="245"/>
      <c r="G38" s="245"/>
      <c r="H38" s="245"/>
      <c r="I38" s="245"/>
      <c r="J38" s="245"/>
    </row>
    <row r="39" spans="1:10" ht="11.45" customHeight="1">
      <c r="A39" s="71">
        <f>IF(F39&lt;&gt;"",COUNTA($F$10:F39),"")</f>
        <v>19</v>
      </c>
      <c r="B39" s="104"/>
      <c r="C39" s="105" t="s">
        <v>137</v>
      </c>
      <c r="D39" s="100">
        <v>100</v>
      </c>
      <c r="E39" s="115">
        <v>50.558139534883715</v>
      </c>
      <c r="F39" s="115">
        <v>23.488372093023255</v>
      </c>
      <c r="G39" s="115">
        <v>14.883720930232558</v>
      </c>
      <c r="H39" s="115">
        <v>8.4651162790697683</v>
      </c>
      <c r="I39" s="115">
        <v>1.9069767441860466</v>
      </c>
      <c r="J39" s="115">
        <v>0.69767441860465118</v>
      </c>
    </row>
    <row r="40" spans="1:10" ht="11.45" customHeight="1">
      <c r="A40" s="71" t="str">
        <f>IF(F40&lt;&gt;"",COUNTA($F$10:F40),"")</f>
        <v/>
      </c>
      <c r="B40" s="104"/>
      <c r="C40" s="104"/>
      <c r="D40" s="92"/>
      <c r="E40" s="116"/>
      <c r="F40" s="116"/>
      <c r="G40" s="116"/>
      <c r="H40" s="116"/>
      <c r="I40" s="116"/>
      <c r="J40" s="116"/>
    </row>
    <row r="41" spans="1:10" ht="11.45" customHeight="1">
      <c r="A41" s="71">
        <f>IF(F41&lt;&gt;"",COUNTA($F$10:F41),"")</f>
        <v>20</v>
      </c>
      <c r="B41" s="104" t="s">
        <v>23</v>
      </c>
      <c r="C41" s="104" t="s">
        <v>223</v>
      </c>
      <c r="D41" s="92">
        <v>100</v>
      </c>
      <c r="E41" s="116">
        <v>39.173228346456696</v>
      </c>
      <c r="F41" s="116">
        <v>27.362204724409452</v>
      </c>
      <c r="G41" s="116">
        <v>20.275590551181104</v>
      </c>
      <c r="H41" s="116">
        <v>10.826771653543307</v>
      </c>
      <c r="I41" s="116">
        <v>1.9685039370078741</v>
      </c>
      <c r="J41" s="116">
        <v>0.39370078740157477</v>
      </c>
    </row>
    <row r="42" spans="1:10" ht="11.45" customHeight="1">
      <c r="A42" s="71" t="str">
        <f>IF(F42&lt;&gt;"",COUNTA($F$10:F42),"")</f>
        <v/>
      </c>
      <c r="B42" s="104"/>
      <c r="C42" s="104"/>
      <c r="D42" s="92"/>
      <c r="E42" s="116"/>
      <c r="F42" s="116"/>
      <c r="G42" s="116"/>
      <c r="H42" s="116"/>
      <c r="I42" s="116"/>
      <c r="J42" s="116"/>
    </row>
    <row r="43" spans="1:10" ht="11.45" customHeight="1">
      <c r="A43" s="71">
        <f>IF(F43&lt;&gt;"",COUNTA($F$10:F43),"")</f>
        <v>21</v>
      </c>
      <c r="B43" s="104" t="s">
        <v>26</v>
      </c>
      <c r="C43" s="107" t="s">
        <v>226</v>
      </c>
      <c r="D43" s="92">
        <v>100</v>
      </c>
      <c r="E43" s="116">
        <v>21.495327102803738</v>
      </c>
      <c r="F43" s="116">
        <v>15.887850467289718</v>
      </c>
      <c r="G43" s="116">
        <v>22.429906542056074</v>
      </c>
      <c r="H43" s="116">
        <v>24.299065420560748</v>
      </c>
      <c r="I43" s="116">
        <v>10.2803738317757</v>
      </c>
      <c r="J43" s="116">
        <v>5.6074766355140184</v>
      </c>
    </row>
    <row r="44" spans="1:10" ht="11.45" customHeight="1">
      <c r="A44" s="71" t="str">
        <f>IF(F44&lt;&gt;"",COUNTA($F$10:F44),"")</f>
        <v/>
      </c>
      <c r="B44" s="104"/>
      <c r="C44" s="104"/>
      <c r="D44" s="92"/>
      <c r="E44" s="116"/>
      <c r="F44" s="116"/>
      <c r="G44" s="116"/>
      <c r="H44" s="116"/>
      <c r="I44" s="116"/>
      <c r="J44" s="116"/>
    </row>
    <row r="45" spans="1:10" ht="11.45" customHeight="1">
      <c r="A45" s="71">
        <f>IF(F45&lt;&gt;"",COUNTA($F$10:F45),"")</f>
        <v>22</v>
      </c>
      <c r="B45" s="104" t="s">
        <v>28</v>
      </c>
      <c r="C45" s="104" t="s">
        <v>229</v>
      </c>
      <c r="D45" s="92">
        <v>100</v>
      </c>
      <c r="E45" s="116">
        <v>22.627737226277372</v>
      </c>
      <c r="F45" s="116">
        <v>20.437956204379564</v>
      </c>
      <c r="G45" s="116">
        <v>18.248175182481752</v>
      </c>
      <c r="H45" s="116">
        <v>27.007299270072991</v>
      </c>
      <c r="I45" s="116">
        <v>8.0291970802919703</v>
      </c>
      <c r="J45" s="116">
        <v>3.6496350364963499</v>
      </c>
    </row>
    <row r="46" spans="1:10" ht="11.45" customHeight="1">
      <c r="A46" s="71" t="str">
        <f>IF(F46&lt;&gt;"",COUNTA($F$10:F46),"")</f>
        <v/>
      </c>
      <c r="B46" s="104"/>
      <c r="C46" s="104"/>
      <c r="D46" s="92"/>
      <c r="E46" s="116"/>
      <c r="F46" s="116"/>
      <c r="G46" s="116"/>
      <c r="H46" s="116"/>
      <c r="I46" s="116"/>
      <c r="J46" s="116"/>
    </row>
    <row r="47" spans="1:10" ht="11.45" customHeight="1">
      <c r="A47" s="71">
        <f>IF(F47&lt;&gt;"",COUNTA($F$10:F47),"")</f>
        <v>23</v>
      </c>
      <c r="B47" s="104" t="s">
        <v>31</v>
      </c>
      <c r="C47" s="104" t="s">
        <v>232</v>
      </c>
      <c r="D47" s="92">
        <v>100</v>
      </c>
      <c r="E47" s="116">
        <v>38.181818181818187</v>
      </c>
      <c r="F47" s="116">
        <v>23.636363636363637</v>
      </c>
      <c r="G47" s="116">
        <v>23.636363636363637</v>
      </c>
      <c r="H47" s="116">
        <v>12.727272727272727</v>
      </c>
      <c r="I47" s="116">
        <v>1.8181818181818181</v>
      </c>
      <c r="J47" s="92" t="s">
        <v>0</v>
      </c>
    </row>
    <row r="48" spans="1:10" ht="11.45" customHeight="1">
      <c r="A48" s="71" t="str">
        <f>IF(F48&lt;&gt;"",COUNTA($F$10:F48),"")</f>
        <v/>
      </c>
      <c r="B48" s="104"/>
      <c r="C48" s="104"/>
      <c r="D48" s="92"/>
      <c r="E48" s="116"/>
      <c r="F48" s="116"/>
      <c r="G48" s="116"/>
      <c r="H48" s="116"/>
      <c r="I48" s="116"/>
      <c r="J48" s="116"/>
    </row>
    <row r="49" spans="1:10" ht="22.5" customHeight="1">
      <c r="A49" s="71">
        <f>IF(F49&lt;&gt;"",COUNTA($F$10:F49),"")</f>
        <v>24</v>
      </c>
      <c r="B49" s="104" t="s">
        <v>32</v>
      </c>
      <c r="C49" s="104" t="s">
        <v>233</v>
      </c>
      <c r="D49" s="92">
        <v>100</v>
      </c>
      <c r="E49" s="116">
        <v>50.387596899224803</v>
      </c>
      <c r="F49" s="116">
        <v>24.031007751937985</v>
      </c>
      <c r="G49" s="116">
        <v>17.054263565891471</v>
      </c>
      <c r="H49" s="116">
        <v>6.9767441860465116</v>
      </c>
      <c r="I49" s="116">
        <v>1.5503875968992249</v>
      </c>
      <c r="J49" s="92" t="s">
        <v>0</v>
      </c>
    </row>
    <row r="50" spans="1:10" ht="11.45" customHeight="1">
      <c r="A50" s="71" t="str">
        <f>IF(F50&lt;&gt;"",COUNTA($F$10:F50),"")</f>
        <v/>
      </c>
      <c r="B50" s="104"/>
      <c r="C50" s="104"/>
      <c r="D50" s="92"/>
      <c r="E50" s="116"/>
      <c r="F50" s="116"/>
      <c r="G50" s="116"/>
      <c r="H50" s="116"/>
      <c r="I50" s="116"/>
      <c r="J50" s="116"/>
    </row>
    <row r="51" spans="1:10" ht="11.45" customHeight="1">
      <c r="A51" s="71">
        <f>IF(F51&lt;&gt;"",COUNTA($F$10:F51),"")</f>
        <v>25</v>
      </c>
      <c r="B51" s="104" t="s">
        <v>33</v>
      </c>
      <c r="C51" s="104" t="s">
        <v>234</v>
      </c>
      <c r="D51" s="92">
        <v>100</v>
      </c>
      <c r="E51" s="116">
        <v>61.614497528830313</v>
      </c>
      <c r="F51" s="116">
        <v>22.817133443163097</v>
      </c>
      <c r="G51" s="116">
        <v>10.955518945634267</v>
      </c>
      <c r="H51" s="116">
        <v>3.9538714991762767</v>
      </c>
      <c r="I51" s="116">
        <v>0.49423393739703458</v>
      </c>
      <c r="J51" s="116">
        <v>0.16474464579901155</v>
      </c>
    </row>
    <row r="52" spans="1:10" ht="11.45" customHeight="1">
      <c r="B52" s="108"/>
      <c r="C52" s="109"/>
    </row>
  </sheetData>
  <mergeCells count="17">
    <mergeCell ref="A1:C1"/>
    <mergeCell ref="D1:J1"/>
    <mergeCell ref="A2:C2"/>
    <mergeCell ref="D2:J2"/>
    <mergeCell ref="A3:A7"/>
    <mergeCell ref="B3:B7"/>
    <mergeCell ref="C3:C7"/>
    <mergeCell ref="D3:D7"/>
    <mergeCell ref="F4:F7"/>
    <mergeCell ref="G4:G7"/>
    <mergeCell ref="H4:H7"/>
    <mergeCell ref="I4:I7"/>
    <mergeCell ref="J4:J7"/>
    <mergeCell ref="E3:J3"/>
    <mergeCell ref="E4:E7"/>
    <mergeCell ref="D38:J38"/>
    <mergeCell ref="D9:J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3"/>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J9"/>
    </sheetView>
  </sheetViews>
  <sheetFormatPr baseColWidth="10" defaultColWidth="11.42578125" defaultRowHeight="11.45" customHeight="1"/>
  <cols>
    <col min="1" max="1" width="3.7109375" style="114" customWidth="1"/>
    <col min="2" max="2" width="6.28515625" style="111" customWidth="1"/>
    <col min="3" max="3" width="31.7109375" style="112" customWidth="1"/>
    <col min="4" max="7" width="7.28515625" style="110" customWidth="1"/>
    <col min="8" max="9" width="7" style="110" customWidth="1"/>
    <col min="10" max="10" width="7.28515625" style="110" customWidth="1"/>
    <col min="11" max="16384" width="11.42578125" style="102"/>
  </cols>
  <sheetData>
    <row r="1" spans="1:10" s="72" customFormat="1" ht="20.100000000000001" customHeight="1">
      <c r="A1" s="247" t="s">
        <v>65</v>
      </c>
      <c r="B1" s="248"/>
      <c r="C1" s="248"/>
      <c r="D1" s="249" t="s">
        <v>170</v>
      </c>
      <c r="E1" s="249"/>
      <c r="F1" s="249"/>
      <c r="G1" s="249"/>
      <c r="H1" s="249"/>
      <c r="I1" s="249"/>
      <c r="J1" s="250"/>
    </row>
    <row r="2" spans="1:10" ht="35.1" customHeight="1">
      <c r="A2" s="251" t="s">
        <v>82</v>
      </c>
      <c r="B2" s="252"/>
      <c r="C2" s="252"/>
      <c r="D2" s="253" t="s">
        <v>359</v>
      </c>
      <c r="E2" s="253"/>
      <c r="F2" s="253"/>
      <c r="G2" s="253"/>
      <c r="H2" s="253"/>
      <c r="I2" s="253"/>
      <c r="J2" s="254"/>
    </row>
    <row r="3" spans="1:10" ht="11.45" customHeight="1">
      <c r="A3" s="255" t="s">
        <v>80</v>
      </c>
      <c r="B3" s="257" t="s">
        <v>64</v>
      </c>
      <c r="C3" s="257" t="s">
        <v>41</v>
      </c>
      <c r="D3" s="241" t="s">
        <v>59</v>
      </c>
      <c r="E3" s="241" t="s">
        <v>99</v>
      </c>
      <c r="F3" s="234"/>
      <c r="G3" s="234"/>
      <c r="H3" s="234"/>
      <c r="I3" s="234"/>
      <c r="J3" s="242"/>
    </row>
    <row r="4" spans="1:10" ht="11.45" customHeight="1">
      <c r="A4" s="256"/>
      <c r="B4" s="257"/>
      <c r="C4" s="257"/>
      <c r="D4" s="241"/>
      <c r="E4" s="243" t="s">
        <v>219</v>
      </c>
      <c r="F4" s="243" t="s">
        <v>220</v>
      </c>
      <c r="G4" s="243" t="s">
        <v>52</v>
      </c>
      <c r="H4" s="241" t="s">
        <v>48</v>
      </c>
      <c r="I4" s="241" t="s">
        <v>49</v>
      </c>
      <c r="J4" s="240" t="s">
        <v>276</v>
      </c>
    </row>
    <row r="5" spans="1:10" ht="11.45" customHeight="1">
      <c r="A5" s="256"/>
      <c r="B5" s="257"/>
      <c r="C5" s="257"/>
      <c r="D5" s="241"/>
      <c r="E5" s="234"/>
      <c r="F5" s="243"/>
      <c r="G5" s="243"/>
      <c r="H5" s="241"/>
      <c r="I5" s="241"/>
      <c r="J5" s="240"/>
    </row>
    <row r="6" spans="1:10" ht="11.45" customHeight="1">
      <c r="A6" s="256"/>
      <c r="B6" s="257"/>
      <c r="C6" s="257"/>
      <c r="D6" s="241"/>
      <c r="E6" s="234"/>
      <c r="F6" s="243"/>
      <c r="G6" s="243"/>
      <c r="H6" s="241"/>
      <c r="I6" s="241"/>
      <c r="J6" s="240"/>
    </row>
    <row r="7" spans="1:10" ht="11.45" customHeight="1">
      <c r="A7" s="256"/>
      <c r="B7" s="257"/>
      <c r="C7" s="257"/>
      <c r="D7" s="241"/>
      <c r="E7" s="234"/>
      <c r="F7" s="243"/>
      <c r="G7" s="243"/>
      <c r="H7" s="241"/>
      <c r="I7" s="241"/>
      <c r="J7" s="240"/>
    </row>
    <row r="8" spans="1:10" s="114" customFormat="1" ht="11.45" customHeight="1">
      <c r="A8" s="67">
        <v>1</v>
      </c>
      <c r="B8" s="82">
        <v>2</v>
      </c>
      <c r="C8" s="68">
        <v>3</v>
      </c>
      <c r="D8" s="84">
        <v>4</v>
      </c>
      <c r="E8" s="84">
        <v>5</v>
      </c>
      <c r="F8" s="84">
        <v>6</v>
      </c>
      <c r="G8" s="84">
        <v>7</v>
      </c>
      <c r="H8" s="84">
        <v>8</v>
      </c>
      <c r="I8" s="84">
        <v>9</v>
      </c>
      <c r="J8" s="85">
        <v>10</v>
      </c>
    </row>
    <row r="9" spans="1:10" ht="20.100000000000001" customHeight="1">
      <c r="A9" s="113"/>
      <c r="B9" s="103"/>
      <c r="C9" s="103"/>
      <c r="D9" s="246" t="s">
        <v>133</v>
      </c>
      <c r="E9" s="246"/>
      <c r="F9" s="246"/>
      <c r="G9" s="246"/>
      <c r="H9" s="246"/>
      <c r="I9" s="246"/>
      <c r="J9" s="246"/>
    </row>
    <row r="10" spans="1:10" ht="11.45" customHeight="1">
      <c r="A10" s="71">
        <f>IF(F10&lt;&gt;"",COUNTA($F10:F$10),"")</f>
        <v>1</v>
      </c>
      <c r="B10" s="104"/>
      <c r="C10" s="105" t="s">
        <v>136</v>
      </c>
      <c r="D10" s="100">
        <v>20564</v>
      </c>
      <c r="E10" s="100">
        <v>2104</v>
      </c>
      <c r="F10" s="100">
        <v>3347</v>
      </c>
      <c r="G10" s="100">
        <v>4423</v>
      </c>
      <c r="H10" s="100">
        <v>5427</v>
      </c>
      <c r="I10" s="100">
        <v>2940</v>
      </c>
      <c r="J10" s="100">
        <v>2323</v>
      </c>
    </row>
    <row r="11" spans="1:10" ht="11.45" customHeight="1">
      <c r="A11" s="71">
        <f>IF(F11&lt;&gt;"",COUNTA($F$10:F11),"")</f>
        <v>2</v>
      </c>
      <c r="B11" s="104"/>
      <c r="C11" s="104" t="s">
        <v>63</v>
      </c>
      <c r="D11" s="92">
        <v>15972</v>
      </c>
      <c r="E11" s="92">
        <v>1552</v>
      </c>
      <c r="F11" s="92">
        <v>2534</v>
      </c>
      <c r="G11" s="92">
        <v>3547</v>
      </c>
      <c r="H11" s="92">
        <v>4479</v>
      </c>
      <c r="I11" s="92">
        <v>2307</v>
      </c>
      <c r="J11" s="92">
        <v>1553</v>
      </c>
    </row>
    <row r="12" spans="1:10" ht="11.45" customHeight="1">
      <c r="A12" s="71" t="str">
        <f>IF(F12&lt;&gt;"",COUNTA($F$10:F12),"")</f>
        <v/>
      </c>
      <c r="B12" s="104"/>
      <c r="C12" s="104"/>
      <c r="D12" s="92"/>
      <c r="E12" s="92"/>
      <c r="F12" s="92"/>
      <c r="G12" s="92"/>
      <c r="H12" s="92"/>
      <c r="I12" s="92"/>
      <c r="J12" s="92"/>
    </row>
    <row r="13" spans="1:10" ht="11.45" customHeight="1">
      <c r="A13" s="71">
        <f>IF(F13&lt;&gt;"",COUNTA($F$10:F13),"")</f>
        <v>3</v>
      </c>
      <c r="B13" s="104" t="s">
        <v>23</v>
      </c>
      <c r="C13" s="94" t="s">
        <v>223</v>
      </c>
      <c r="D13" s="92">
        <v>5454</v>
      </c>
      <c r="E13" s="92" t="s">
        <v>5</v>
      </c>
      <c r="F13" s="92">
        <v>940</v>
      </c>
      <c r="G13" s="92">
        <v>1423</v>
      </c>
      <c r="H13" s="92">
        <v>1675</v>
      </c>
      <c r="I13" s="92">
        <v>648</v>
      </c>
      <c r="J13" s="92" t="s">
        <v>5</v>
      </c>
    </row>
    <row r="14" spans="1:10" ht="11.45" customHeight="1">
      <c r="A14" s="71" t="str">
        <f>IF(F14&lt;&gt;"",COUNTA($F$10:F14),"")</f>
        <v/>
      </c>
      <c r="B14" s="104"/>
      <c r="C14" s="94" t="s">
        <v>145</v>
      </c>
      <c r="D14" s="92"/>
      <c r="E14" s="92"/>
      <c r="F14" s="92"/>
      <c r="G14" s="92"/>
      <c r="H14" s="92"/>
      <c r="I14" s="92"/>
      <c r="J14" s="92"/>
    </row>
    <row r="15" spans="1:10" ht="11.45" customHeight="1">
      <c r="A15" s="71">
        <f>IF(F15&lt;&gt;"",COUNTA($F$10:F15),"")</f>
        <v>4</v>
      </c>
      <c r="B15" s="104" t="s">
        <v>24</v>
      </c>
      <c r="C15" s="94" t="s">
        <v>224</v>
      </c>
      <c r="D15" s="92">
        <v>5383</v>
      </c>
      <c r="E15" s="92" t="s">
        <v>5</v>
      </c>
      <c r="F15" s="92">
        <v>895</v>
      </c>
      <c r="G15" s="92">
        <v>1423</v>
      </c>
      <c r="H15" s="92">
        <v>1675</v>
      </c>
      <c r="I15" s="92">
        <v>648</v>
      </c>
      <c r="J15" s="92" t="s">
        <v>5</v>
      </c>
    </row>
    <row r="16" spans="1:10" ht="11.45" customHeight="1">
      <c r="A16" s="71">
        <f>IF(F16&lt;&gt;"",COUNTA($F$10:F16),"")</f>
        <v>5</v>
      </c>
      <c r="B16" s="104" t="s">
        <v>25</v>
      </c>
      <c r="C16" s="94" t="s">
        <v>225</v>
      </c>
      <c r="D16" s="92">
        <v>71</v>
      </c>
      <c r="E16" s="92">
        <v>26</v>
      </c>
      <c r="F16" s="92">
        <v>45</v>
      </c>
      <c r="G16" s="92" t="s">
        <v>0</v>
      </c>
      <c r="H16" s="92" t="s">
        <v>0</v>
      </c>
      <c r="I16" s="92" t="s">
        <v>0</v>
      </c>
      <c r="J16" s="92" t="s">
        <v>0</v>
      </c>
    </row>
    <row r="17" spans="1:10" ht="11.45" customHeight="1">
      <c r="A17" s="71" t="str">
        <f>IF(F17&lt;&gt;"",COUNTA($F$10:F17),"")</f>
        <v/>
      </c>
      <c r="B17" s="104"/>
      <c r="C17" s="94"/>
      <c r="D17" s="92"/>
      <c r="E17" s="92"/>
      <c r="F17" s="92"/>
      <c r="H17" s="92"/>
      <c r="I17" s="92"/>
      <c r="J17" s="92"/>
    </row>
    <row r="18" spans="1:10" ht="11.45" customHeight="1">
      <c r="A18" s="71">
        <f>IF(F18&lt;&gt;"",COUNTA($F$10:F18),"")</f>
        <v>6</v>
      </c>
      <c r="B18" s="104" t="s">
        <v>26</v>
      </c>
      <c r="C18" s="94" t="s">
        <v>226</v>
      </c>
      <c r="D18" s="92">
        <v>3160</v>
      </c>
      <c r="E18" s="92">
        <v>53</v>
      </c>
      <c r="F18" s="92">
        <v>124</v>
      </c>
      <c r="G18" s="92">
        <v>322</v>
      </c>
      <c r="H18" s="92">
        <v>746</v>
      </c>
      <c r="I18" s="92">
        <v>884</v>
      </c>
      <c r="J18" s="92">
        <v>1031</v>
      </c>
    </row>
    <row r="19" spans="1:10" ht="11.45" customHeight="1">
      <c r="A19" s="71" t="str">
        <f>IF(F19&lt;&gt;"",COUNTA($F$10:F19),"")</f>
        <v/>
      </c>
      <c r="B19" s="104"/>
      <c r="C19" s="94" t="s">
        <v>227</v>
      </c>
      <c r="D19" s="92"/>
      <c r="E19" s="92"/>
      <c r="F19" s="92"/>
      <c r="G19" s="92"/>
      <c r="H19" s="92"/>
      <c r="I19" s="92"/>
      <c r="J19" s="92"/>
    </row>
    <row r="20" spans="1:10" ht="11.45" customHeight="1">
      <c r="A20" s="71">
        <f>IF(F20&lt;&gt;"",COUNTA($F$10:F20),"")</f>
        <v>7</v>
      </c>
      <c r="B20" s="104" t="s">
        <v>27</v>
      </c>
      <c r="C20" s="94" t="s">
        <v>228</v>
      </c>
      <c r="D20" s="92">
        <v>2652</v>
      </c>
      <c r="E20" s="92">
        <v>49</v>
      </c>
      <c r="F20" s="92">
        <v>116</v>
      </c>
      <c r="G20" s="92">
        <v>297</v>
      </c>
      <c r="H20" s="92">
        <v>671</v>
      </c>
      <c r="I20" s="92">
        <v>694</v>
      </c>
      <c r="J20" s="92">
        <v>825</v>
      </c>
    </row>
    <row r="21" spans="1:10" ht="11.45" customHeight="1">
      <c r="A21" s="71" t="str">
        <f>IF(F21&lt;&gt;"",COUNTA($F$10:F21),"")</f>
        <v/>
      </c>
      <c r="B21" s="104"/>
      <c r="C21" s="94"/>
      <c r="D21" s="92"/>
      <c r="E21" s="92"/>
      <c r="F21" s="92"/>
      <c r="G21" s="92"/>
      <c r="H21" s="92"/>
      <c r="I21" s="92"/>
      <c r="J21" s="92"/>
    </row>
    <row r="22" spans="1:10" ht="11.45" customHeight="1">
      <c r="A22" s="71">
        <f>IF(F22&lt;&gt;"",COUNTA($F$10:F22),"")</f>
        <v>8</v>
      </c>
      <c r="B22" s="104" t="s">
        <v>28</v>
      </c>
      <c r="C22" s="94" t="s">
        <v>229</v>
      </c>
      <c r="D22" s="92">
        <v>3449</v>
      </c>
      <c r="E22" s="92">
        <v>66</v>
      </c>
      <c r="F22" s="92">
        <v>192</v>
      </c>
      <c r="G22" s="92">
        <v>364</v>
      </c>
      <c r="H22" s="92">
        <v>1223</v>
      </c>
      <c r="I22" s="92">
        <v>885</v>
      </c>
      <c r="J22" s="92">
        <v>719</v>
      </c>
    </row>
    <row r="23" spans="1:10" ht="11.45" customHeight="1">
      <c r="A23" s="71" t="str">
        <f>IF(F23&lt;&gt;"",COUNTA($F$10:F23),"")</f>
        <v/>
      </c>
      <c r="B23" s="104"/>
      <c r="C23" s="94" t="s">
        <v>145</v>
      </c>
      <c r="D23" s="92"/>
      <c r="E23" s="92"/>
      <c r="F23" s="92"/>
      <c r="G23" s="92"/>
      <c r="H23" s="92"/>
      <c r="I23" s="92"/>
      <c r="J23" s="92"/>
    </row>
    <row r="24" spans="1:10" ht="22.5" customHeight="1">
      <c r="A24" s="71">
        <f>IF(F24&lt;&gt;"",COUNTA($F$10:F24),"")</f>
        <v>9</v>
      </c>
      <c r="B24" s="94" t="s">
        <v>29</v>
      </c>
      <c r="C24" s="94" t="s">
        <v>230</v>
      </c>
      <c r="D24" s="92">
        <v>2301</v>
      </c>
      <c r="E24" s="92">
        <v>42</v>
      </c>
      <c r="F24" s="92">
        <v>113</v>
      </c>
      <c r="G24" s="92">
        <v>241</v>
      </c>
      <c r="H24" s="92">
        <v>999</v>
      </c>
      <c r="I24" s="92" t="s">
        <v>5</v>
      </c>
      <c r="J24" s="92" t="s">
        <v>5</v>
      </c>
    </row>
    <row r="25" spans="1:10" ht="11.45" customHeight="1">
      <c r="A25" s="71">
        <f>IF(F25&lt;&gt;"",COUNTA($F$10:F25),"")</f>
        <v>10</v>
      </c>
      <c r="B25" s="104" t="s">
        <v>30</v>
      </c>
      <c r="C25" s="94" t="s">
        <v>231</v>
      </c>
      <c r="D25" s="92">
        <v>1148</v>
      </c>
      <c r="E25" s="92">
        <v>24</v>
      </c>
      <c r="F25" s="92">
        <v>79</v>
      </c>
      <c r="G25" s="92">
        <v>123</v>
      </c>
      <c r="H25" s="92">
        <v>224</v>
      </c>
      <c r="I25" s="92" t="s">
        <v>5</v>
      </c>
      <c r="J25" s="92" t="s">
        <v>5</v>
      </c>
    </row>
    <row r="26" spans="1:10" ht="11.45" customHeight="1">
      <c r="A26" s="71" t="str">
        <f>IF(F26&lt;&gt;"",COUNTA($F$10:F26),"")</f>
        <v/>
      </c>
      <c r="B26" s="104"/>
      <c r="C26" s="94"/>
      <c r="D26" s="92"/>
      <c r="E26" s="92"/>
      <c r="F26" s="92"/>
      <c r="G26" s="92"/>
      <c r="H26" s="92"/>
      <c r="I26" s="92"/>
      <c r="J26" s="92"/>
    </row>
    <row r="27" spans="1:10" ht="11.45" customHeight="1">
      <c r="A27" s="71">
        <f>IF(F27&lt;&gt;"",COUNTA($F$10:F27),"")</f>
        <v>11</v>
      </c>
      <c r="B27" s="104" t="s">
        <v>31</v>
      </c>
      <c r="C27" s="94" t="s">
        <v>232</v>
      </c>
      <c r="D27" s="92">
        <v>552</v>
      </c>
      <c r="E27" s="92" t="s">
        <v>5</v>
      </c>
      <c r="F27" s="92">
        <v>97</v>
      </c>
      <c r="G27" s="92">
        <v>178</v>
      </c>
      <c r="H27" s="92">
        <v>185</v>
      </c>
      <c r="I27" s="92" t="s">
        <v>5</v>
      </c>
      <c r="J27" s="92" t="s">
        <v>0</v>
      </c>
    </row>
    <row r="28" spans="1:10" ht="11.45" customHeight="1">
      <c r="A28" s="71" t="str">
        <f>IF(F28&lt;&gt;"",COUNTA($F$10:F28),"")</f>
        <v/>
      </c>
      <c r="B28" s="104"/>
      <c r="C28" s="94"/>
      <c r="D28" s="92"/>
      <c r="E28" s="92"/>
      <c r="F28" s="92"/>
      <c r="G28" s="92"/>
      <c r="H28" s="92"/>
      <c r="I28" s="92"/>
      <c r="J28" s="92"/>
    </row>
    <row r="29" spans="1:10" ht="22.5" customHeight="1">
      <c r="A29" s="71">
        <f>IF(F29&lt;&gt;"",COUNTA($F$10:F29),"")</f>
        <v>12</v>
      </c>
      <c r="B29" s="104" t="s">
        <v>32</v>
      </c>
      <c r="C29" s="94" t="s">
        <v>233</v>
      </c>
      <c r="D29" s="92">
        <v>994</v>
      </c>
      <c r="E29" s="92" t="s">
        <v>5</v>
      </c>
      <c r="F29" s="92">
        <v>202</v>
      </c>
      <c r="G29" s="92">
        <v>303</v>
      </c>
      <c r="H29" s="92">
        <v>246</v>
      </c>
      <c r="I29" s="92" t="s">
        <v>5</v>
      </c>
      <c r="J29" s="92" t="s">
        <v>0</v>
      </c>
    </row>
    <row r="30" spans="1:10" ht="11.45" customHeight="1">
      <c r="A30" s="71" t="str">
        <f>IF(F30&lt;&gt;"",COUNTA($F$10:F30),"")</f>
        <v/>
      </c>
      <c r="B30" s="104"/>
      <c r="C30" s="94"/>
      <c r="D30" s="92"/>
      <c r="E30" s="92"/>
      <c r="F30" s="92"/>
      <c r="G30" s="92"/>
      <c r="H30" s="92"/>
      <c r="I30" s="92"/>
      <c r="J30" s="92"/>
    </row>
    <row r="31" spans="1:10" ht="11.45" customHeight="1">
      <c r="A31" s="71">
        <f>IF(F31&lt;&gt;"",COUNTA($F$10:F31),"")</f>
        <v>13</v>
      </c>
      <c r="B31" s="104" t="s">
        <v>33</v>
      </c>
      <c r="C31" s="94" t="s">
        <v>234</v>
      </c>
      <c r="D31" s="92">
        <v>6955</v>
      </c>
      <c r="E31" s="92">
        <v>1363</v>
      </c>
      <c r="F31" s="92">
        <v>1792</v>
      </c>
      <c r="G31" s="92">
        <v>1833</v>
      </c>
      <c r="H31" s="92">
        <v>1352</v>
      </c>
      <c r="I31" s="92" t="s">
        <v>5</v>
      </c>
      <c r="J31" s="92" t="s">
        <v>5</v>
      </c>
    </row>
    <row r="32" spans="1:10" ht="11.45" customHeight="1">
      <c r="A32" s="71" t="str">
        <f>IF(F32&lt;&gt;"",COUNTA($F$10:F32),"")</f>
        <v/>
      </c>
      <c r="B32" s="104"/>
      <c r="C32" s="94" t="s">
        <v>145</v>
      </c>
      <c r="D32" s="92"/>
      <c r="E32" s="92"/>
      <c r="F32" s="92"/>
      <c r="G32" s="92"/>
      <c r="H32" s="92"/>
      <c r="I32" s="92"/>
      <c r="J32" s="92"/>
    </row>
    <row r="33" spans="1:10" ht="11.45" customHeight="1">
      <c r="A33" s="71">
        <f>IF(F33&lt;&gt;"",COUNTA($F$10:F33),"")</f>
        <v>14</v>
      </c>
      <c r="B33" s="104" t="s">
        <v>34</v>
      </c>
      <c r="C33" s="94" t="s">
        <v>235</v>
      </c>
      <c r="D33" s="92">
        <v>2576</v>
      </c>
      <c r="E33" s="92">
        <v>473</v>
      </c>
      <c r="F33" s="92">
        <v>751</v>
      </c>
      <c r="G33" s="92">
        <v>747</v>
      </c>
      <c r="H33" s="92">
        <v>439</v>
      </c>
      <c r="I33" s="92">
        <v>166</v>
      </c>
      <c r="J33" s="92" t="s">
        <v>0</v>
      </c>
    </row>
    <row r="34" spans="1:10" ht="11.45" customHeight="1">
      <c r="A34" s="71">
        <f>IF(F34&lt;&gt;"",COUNTA($F$10:F34),"")</f>
        <v>15</v>
      </c>
      <c r="B34" s="104" t="s">
        <v>35</v>
      </c>
      <c r="C34" s="94" t="s">
        <v>236</v>
      </c>
      <c r="D34" s="92">
        <v>1015</v>
      </c>
      <c r="E34" s="92">
        <v>336</v>
      </c>
      <c r="F34" s="92">
        <v>334</v>
      </c>
      <c r="G34" s="92" t="s">
        <v>5</v>
      </c>
      <c r="H34" s="92" t="s">
        <v>5</v>
      </c>
      <c r="I34" s="92" t="s">
        <v>0</v>
      </c>
      <c r="J34" s="92" t="s">
        <v>0</v>
      </c>
    </row>
    <row r="35" spans="1:10" ht="11.45" customHeight="1">
      <c r="A35" s="71">
        <f>IF(F35&lt;&gt;"",COUNTA($F$10:F35),"")</f>
        <v>16</v>
      </c>
      <c r="B35" s="104" t="s">
        <v>36</v>
      </c>
      <c r="C35" s="94" t="s">
        <v>237</v>
      </c>
      <c r="D35" s="92">
        <v>913</v>
      </c>
      <c r="E35" s="92" t="s">
        <v>5</v>
      </c>
      <c r="F35" s="92">
        <v>139</v>
      </c>
      <c r="G35" s="92">
        <v>271</v>
      </c>
      <c r="H35" s="92" t="s">
        <v>5</v>
      </c>
      <c r="I35" s="92" t="s">
        <v>5</v>
      </c>
      <c r="J35" s="92" t="s">
        <v>0</v>
      </c>
    </row>
    <row r="36" spans="1:10" ht="22.5" customHeight="1">
      <c r="A36" s="71">
        <f>IF(F36&lt;&gt;"",COUNTA($F$10:F36),"")</f>
        <v>17</v>
      </c>
      <c r="B36" s="94" t="s">
        <v>37</v>
      </c>
      <c r="C36" s="94" t="s">
        <v>354</v>
      </c>
      <c r="D36" s="92">
        <v>54</v>
      </c>
      <c r="E36" s="92" t="s">
        <v>5</v>
      </c>
      <c r="F36" s="92">
        <v>22</v>
      </c>
      <c r="G36" s="92" t="s">
        <v>5</v>
      </c>
      <c r="H36" s="92" t="s">
        <v>0</v>
      </c>
      <c r="I36" s="92" t="s">
        <v>0</v>
      </c>
      <c r="J36" s="92" t="s">
        <v>0</v>
      </c>
    </row>
    <row r="37" spans="1:10" ht="11.45" customHeight="1">
      <c r="A37" s="71">
        <f>IF(F37&lt;&gt;"",COUNTA($F$10:F37),"")</f>
        <v>18</v>
      </c>
      <c r="B37" s="104" t="s">
        <v>38</v>
      </c>
      <c r="C37" s="94" t="s">
        <v>238</v>
      </c>
      <c r="D37" s="92">
        <v>2397</v>
      </c>
      <c r="E37" s="92">
        <v>505</v>
      </c>
      <c r="F37" s="92">
        <v>546</v>
      </c>
      <c r="G37" s="92">
        <v>511</v>
      </c>
      <c r="H37" s="92">
        <v>493</v>
      </c>
      <c r="I37" s="92" t="s">
        <v>5</v>
      </c>
      <c r="J37" s="92" t="s">
        <v>5</v>
      </c>
    </row>
    <row r="38" spans="1:10" ht="20.100000000000001" customHeight="1">
      <c r="A38" s="71" t="str">
        <f>IF(F38&lt;&gt;"",COUNTA($F$10:F38),"")</f>
        <v/>
      </c>
      <c r="B38" s="106"/>
      <c r="C38" s="106"/>
      <c r="D38" s="244" t="s">
        <v>293</v>
      </c>
      <c r="E38" s="244"/>
      <c r="F38" s="244"/>
      <c r="G38" s="245"/>
      <c r="H38" s="245"/>
      <c r="I38" s="245"/>
      <c r="J38" s="245"/>
    </row>
    <row r="39" spans="1:10" ht="11.45" customHeight="1">
      <c r="A39" s="71">
        <f>IF(F39&lt;&gt;"",COUNTA($F$10:F39),"")</f>
        <v>19</v>
      </c>
      <c r="B39" s="104"/>
      <c r="C39" s="105" t="s">
        <v>136</v>
      </c>
      <c r="D39" s="100">
        <v>100</v>
      </c>
      <c r="E39" s="118">
        <v>9.7170047583270716</v>
      </c>
      <c r="F39" s="118">
        <v>15.865264212371649</v>
      </c>
      <c r="G39" s="118">
        <v>22.207613323315805</v>
      </c>
      <c r="H39" s="118">
        <v>28.042824943651389</v>
      </c>
      <c r="I39" s="118">
        <v>14.444027047332833</v>
      </c>
      <c r="J39" s="118">
        <v>9.7232657150012525</v>
      </c>
    </row>
    <row r="40" spans="1:10" ht="11.45" customHeight="1">
      <c r="A40" s="71" t="str">
        <f>IF(F40&lt;&gt;"",COUNTA($F$10:F40),"")</f>
        <v/>
      </c>
      <c r="B40" s="104"/>
      <c r="C40" s="104"/>
      <c r="D40" s="92"/>
      <c r="E40" s="116"/>
      <c r="F40" s="116"/>
      <c r="G40" s="116"/>
      <c r="H40" s="116"/>
      <c r="I40" s="116"/>
      <c r="J40" s="116"/>
    </row>
    <row r="41" spans="1:10" ht="11.45" customHeight="1">
      <c r="A41" s="71">
        <f>IF(F41&lt;&gt;"",COUNTA($F$10:F41),"")</f>
        <v>20</v>
      </c>
      <c r="B41" s="104" t="s">
        <v>23</v>
      </c>
      <c r="C41" s="104" t="s">
        <v>223</v>
      </c>
      <c r="D41" s="92">
        <v>100</v>
      </c>
      <c r="E41" s="92" t="s">
        <v>5</v>
      </c>
      <c r="F41" s="116">
        <v>17.235056839017236</v>
      </c>
      <c r="G41" s="116">
        <v>26.090942427576092</v>
      </c>
      <c r="H41" s="116">
        <v>30.711404473780711</v>
      </c>
      <c r="I41" s="116">
        <v>11.881188118811881</v>
      </c>
      <c r="J41" s="92" t="s">
        <v>5</v>
      </c>
    </row>
    <row r="42" spans="1:10" ht="11.45" customHeight="1">
      <c r="A42" s="71" t="str">
        <f>IF(F42&lt;&gt;"",COUNTA($F$10:F42),"")</f>
        <v/>
      </c>
      <c r="B42" s="104"/>
      <c r="C42" s="104"/>
      <c r="D42" s="92"/>
      <c r="E42" s="116"/>
      <c r="F42" s="116"/>
      <c r="G42" s="116"/>
      <c r="H42" s="116"/>
      <c r="I42" s="116"/>
      <c r="J42" s="116"/>
    </row>
    <row r="43" spans="1:10" ht="11.45" customHeight="1">
      <c r="A43" s="71">
        <f>IF(F43&lt;&gt;"",COUNTA($F$10:F43),"")</f>
        <v>21</v>
      </c>
      <c r="B43" s="104" t="s">
        <v>26</v>
      </c>
      <c r="C43" s="107" t="s">
        <v>226</v>
      </c>
      <c r="D43" s="92">
        <v>100</v>
      </c>
      <c r="E43" s="116">
        <v>1.6772151898734176</v>
      </c>
      <c r="F43" s="116">
        <v>3.9240506329113924</v>
      </c>
      <c r="G43" s="116">
        <v>10.18987341772152</v>
      </c>
      <c r="H43" s="116">
        <v>23.60759493670886</v>
      </c>
      <c r="I43" s="116">
        <v>27.974683544303797</v>
      </c>
      <c r="J43" s="116">
        <v>32.626582278481017</v>
      </c>
    </row>
    <row r="44" spans="1:10" ht="11.45" customHeight="1">
      <c r="A44" s="71" t="str">
        <f>IF(F44&lt;&gt;"",COUNTA($F$10:F44),"")</f>
        <v/>
      </c>
      <c r="B44" s="104"/>
      <c r="C44" s="104"/>
      <c r="D44" s="92"/>
      <c r="E44" s="116"/>
      <c r="F44" s="116"/>
      <c r="G44" s="116"/>
      <c r="H44" s="116"/>
      <c r="I44" s="116"/>
      <c r="J44" s="116"/>
    </row>
    <row r="45" spans="1:10" ht="11.45" customHeight="1">
      <c r="A45" s="71">
        <f>IF(F45&lt;&gt;"",COUNTA($F$10:F45),"")</f>
        <v>22</v>
      </c>
      <c r="B45" s="104" t="s">
        <v>28</v>
      </c>
      <c r="C45" s="104" t="s">
        <v>229</v>
      </c>
      <c r="D45" s="92">
        <v>100</v>
      </c>
      <c r="E45" s="116">
        <v>1.9135981443896781</v>
      </c>
      <c r="F45" s="116">
        <v>5.5668309654972461</v>
      </c>
      <c r="G45" s="116">
        <v>10.553783705421861</v>
      </c>
      <c r="H45" s="116">
        <v>35.459553493766307</v>
      </c>
      <c r="I45" s="116">
        <v>25.659611481588868</v>
      </c>
      <c r="J45" s="116">
        <v>20.846622209336036</v>
      </c>
    </row>
    <row r="46" spans="1:10" ht="11.45" customHeight="1">
      <c r="A46" s="71" t="str">
        <f>IF(F46&lt;&gt;"",COUNTA($F$10:F46),"")</f>
        <v/>
      </c>
      <c r="B46" s="104"/>
      <c r="C46" s="104"/>
      <c r="D46" s="92"/>
      <c r="E46" s="116"/>
      <c r="F46" s="116"/>
      <c r="G46" s="116"/>
      <c r="H46" s="116"/>
      <c r="I46" s="116"/>
      <c r="J46" s="116"/>
    </row>
    <row r="47" spans="1:10" ht="11.45" customHeight="1">
      <c r="A47" s="71">
        <f>IF(F47&lt;&gt;"",COUNTA($F$10:F47),"")</f>
        <v>23</v>
      </c>
      <c r="B47" s="104" t="s">
        <v>31</v>
      </c>
      <c r="C47" s="104" t="s">
        <v>232</v>
      </c>
      <c r="D47" s="92">
        <v>100</v>
      </c>
      <c r="E47" s="92" t="s">
        <v>5</v>
      </c>
      <c r="F47" s="116">
        <v>17.572463768115941</v>
      </c>
      <c r="G47" s="116">
        <v>32.246376811594203</v>
      </c>
      <c r="H47" s="116">
        <v>33.514492753623188</v>
      </c>
      <c r="I47" s="92" t="s">
        <v>5</v>
      </c>
      <c r="J47" s="116" t="s">
        <v>0</v>
      </c>
    </row>
    <row r="48" spans="1:10" ht="11.45" customHeight="1">
      <c r="A48" s="71" t="str">
        <f>IF(F48&lt;&gt;"",COUNTA($F$10:F48),"")</f>
        <v/>
      </c>
      <c r="B48" s="104"/>
      <c r="C48" s="104"/>
      <c r="D48" s="92"/>
      <c r="E48" s="116"/>
      <c r="F48" s="116"/>
      <c r="G48" s="116"/>
      <c r="H48" s="116"/>
      <c r="I48" s="116"/>
      <c r="J48" s="116"/>
    </row>
    <row r="49" spans="1:10" ht="22.5" customHeight="1">
      <c r="A49" s="71">
        <f>IF(F49&lt;&gt;"",COUNTA($F$10:F49),"")</f>
        <v>24</v>
      </c>
      <c r="B49" s="104" t="s">
        <v>32</v>
      </c>
      <c r="C49" s="104" t="s">
        <v>233</v>
      </c>
      <c r="D49" s="92">
        <v>100</v>
      </c>
      <c r="E49" s="92" t="s">
        <v>5</v>
      </c>
      <c r="F49" s="116">
        <v>20.321931589537222</v>
      </c>
      <c r="G49" s="116">
        <v>30.482897384305836</v>
      </c>
      <c r="H49" s="116">
        <v>24.748490945674046</v>
      </c>
      <c r="I49" s="92" t="s">
        <v>5</v>
      </c>
      <c r="J49" s="116" t="s">
        <v>0</v>
      </c>
    </row>
    <row r="50" spans="1:10" ht="11.45" customHeight="1">
      <c r="A50" s="71" t="str">
        <f>IF(F50&lt;&gt;"",COUNTA($F$10:F50),"")</f>
        <v/>
      </c>
      <c r="B50" s="104"/>
      <c r="C50" s="104"/>
      <c r="D50" s="92"/>
      <c r="E50" s="116"/>
      <c r="F50" s="116"/>
      <c r="G50" s="116"/>
      <c r="H50" s="116"/>
      <c r="I50" s="116"/>
      <c r="J50" s="116"/>
    </row>
    <row r="51" spans="1:10" ht="11.45" customHeight="1">
      <c r="A51" s="71">
        <f>IF(F51&lt;&gt;"",COUNTA($F$10:F51),"")</f>
        <v>25</v>
      </c>
      <c r="B51" s="104" t="s">
        <v>33</v>
      </c>
      <c r="C51" s="104" t="s">
        <v>234</v>
      </c>
      <c r="D51" s="92">
        <v>100</v>
      </c>
      <c r="E51" s="116">
        <v>19.597411933860531</v>
      </c>
      <c r="F51" s="116">
        <v>25.765636232925953</v>
      </c>
      <c r="G51" s="116">
        <v>26.355140186915886</v>
      </c>
      <c r="H51" s="116">
        <v>19.439252336448597</v>
      </c>
      <c r="I51" s="92" t="s">
        <v>5</v>
      </c>
      <c r="J51" s="92" t="s">
        <v>5</v>
      </c>
    </row>
    <row r="52" spans="1:10" ht="11.45" customHeight="1">
      <c r="B52" s="108"/>
      <c r="C52" s="109"/>
    </row>
    <row r="53" spans="1:10" ht="11.45" customHeight="1">
      <c r="D53" s="117"/>
      <c r="E53" s="117"/>
      <c r="F53" s="117"/>
      <c r="G53" s="117"/>
      <c r="H53" s="117"/>
      <c r="I53" s="117"/>
      <c r="J53" s="117"/>
    </row>
  </sheetData>
  <mergeCells count="17">
    <mergeCell ref="A1:C1"/>
    <mergeCell ref="D1:J1"/>
    <mergeCell ref="A2:C2"/>
    <mergeCell ref="D2:J2"/>
    <mergeCell ref="A3:A7"/>
    <mergeCell ref="B3:B7"/>
    <mergeCell ref="C3:C7"/>
    <mergeCell ref="D3:D7"/>
    <mergeCell ref="E3:J3"/>
    <mergeCell ref="D38:J38"/>
    <mergeCell ref="G4:G7"/>
    <mergeCell ref="H4:H7"/>
    <mergeCell ref="I4:I7"/>
    <mergeCell ref="J4:J7"/>
    <mergeCell ref="D9:J9"/>
    <mergeCell ref="F4:F7"/>
    <mergeCell ref="E4: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0"/>
  <sheetViews>
    <sheetView zoomScale="140" zoomScaleNormal="140" workbookViewId="0">
      <pane xSplit="2" ySplit="8" topLeftCell="C9" activePane="bottomRight" state="frozen"/>
      <selection activeCell="D9" sqref="D9"/>
      <selection pane="topRight" activeCell="D9" sqref="D9"/>
      <selection pane="bottomLeft" activeCell="D9" sqref="D9"/>
      <selection pane="bottomRight" activeCell="C9" sqref="C9:I9"/>
    </sheetView>
  </sheetViews>
  <sheetFormatPr baseColWidth="10" defaultColWidth="11.42578125" defaultRowHeight="11.45" customHeight="1"/>
  <cols>
    <col min="1" max="1" width="3.7109375" style="114" customWidth="1"/>
    <col min="2" max="2" width="36.7109375" style="112" customWidth="1"/>
    <col min="3" max="5" width="7.5703125" style="102" customWidth="1"/>
    <col min="6" max="9" width="7.28515625" style="102" customWidth="1"/>
    <col min="10" max="16384" width="11.42578125" style="102"/>
  </cols>
  <sheetData>
    <row r="1" spans="1:9" s="72" customFormat="1" ht="20.100000000000001" customHeight="1">
      <c r="A1" s="247" t="s">
        <v>65</v>
      </c>
      <c r="B1" s="248"/>
      <c r="C1" s="265" t="s">
        <v>170</v>
      </c>
      <c r="D1" s="265"/>
      <c r="E1" s="265"/>
      <c r="F1" s="265"/>
      <c r="G1" s="265"/>
      <c r="H1" s="265"/>
      <c r="I1" s="266"/>
    </row>
    <row r="2" spans="1:9" ht="35.1" customHeight="1">
      <c r="A2" s="251" t="s">
        <v>83</v>
      </c>
      <c r="B2" s="252"/>
      <c r="C2" s="261" t="s">
        <v>332</v>
      </c>
      <c r="D2" s="261"/>
      <c r="E2" s="261"/>
      <c r="F2" s="261"/>
      <c r="G2" s="261"/>
      <c r="H2" s="261"/>
      <c r="I2" s="262"/>
    </row>
    <row r="3" spans="1:9" ht="11.45" customHeight="1">
      <c r="A3" s="255" t="s">
        <v>80</v>
      </c>
      <c r="B3" s="257" t="s">
        <v>118</v>
      </c>
      <c r="C3" s="257" t="s">
        <v>59</v>
      </c>
      <c r="D3" s="257" t="s">
        <v>99</v>
      </c>
      <c r="E3" s="257"/>
      <c r="F3" s="257"/>
      <c r="G3" s="257"/>
      <c r="H3" s="257"/>
      <c r="I3" s="267"/>
    </row>
    <row r="4" spans="1:9" ht="11.45" customHeight="1">
      <c r="A4" s="255"/>
      <c r="B4" s="257"/>
      <c r="C4" s="257"/>
      <c r="D4" s="257"/>
      <c r="E4" s="257"/>
      <c r="F4" s="257"/>
      <c r="G4" s="257"/>
      <c r="H4" s="257"/>
      <c r="I4" s="267"/>
    </row>
    <row r="5" spans="1:9" ht="11.45" customHeight="1">
      <c r="A5" s="255"/>
      <c r="B5" s="257"/>
      <c r="C5" s="257"/>
      <c r="D5" s="243" t="s">
        <v>219</v>
      </c>
      <c r="E5" s="243" t="s">
        <v>220</v>
      </c>
      <c r="F5" s="268" t="s">
        <v>52</v>
      </c>
      <c r="G5" s="268" t="s">
        <v>48</v>
      </c>
      <c r="H5" s="257" t="s">
        <v>49</v>
      </c>
      <c r="I5" s="267" t="s">
        <v>276</v>
      </c>
    </row>
    <row r="6" spans="1:9" ht="11.45" customHeight="1">
      <c r="A6" s="255"/>
      <c r="B6" s="257"/>
      <c r="C6" s="257"/>
      <c r="D6" s="243"/>
      <c r="E6" s="243"/>
      <c r="F6" s="268"/>
      <c r="G6" s="268"/>
      <c r="H6" s="257"/>
      <c r="I6" s="267"/>
    </row>
    <row r="7" spans="1:9" ht="11.45" customHeight="1">
      <c r="A7" s="255"/>
      <c r="B7" s="257"/>
      <c r="C7" s="257"/>
      <c r="D7" s="243"/>
      <c r="E7" s="243"/>
      <c r="F7" s="268"/>
      <c r="G7" s="268"/>
      <c r="H7" s="257"/>
      <c r="I7" s="267"/>
    </row>
    <row r="8" spans="1:9" s="114" customFormat="1" ht="11.45" customHeight="1">
      <c r="A8" s="67">
        <v>1</v>
      </c>
      <c r="B8" s="68">
        <v>2</v>
      </c>
      <c r="C8" s="68">
        <v>3</v>
      </c>
      <c r="D8" s="68">
        <v>4</v>
      </c>
      <c r="E8" s="68">
        <v>5</v>
      </c>
      <c r="F8" s="68">
        <v>6</v>
      </c>
      <c r="G8" s="68">
        <v>7</v>
      </c>
      <c r="H8" s="68">
        <v>8</v>
      </c>
      <c r="I8" s="69">
        <v>9</v>
      </c>
    </row>
    <row r="9" spans="1:9" ht="20.100000000000001" customHeight="1">
      <c r="A9" s="83"/>
      <c r="B9" s="119"/>
      <c r="C9" s="263" t="s">
        <v>44</v>
      </c>
      <c r="D9" s="264"/>
      <c r="E9" s="264"/>
      <c r="F9" s="264"/>
      <c r="G9" s="264"/>
      <c r="H9" s="264"/>
      <c r="I9" s="264"/>
    </row>
    <row r="10" spans="1:9" ht="11.45" customHeight="1">
      <c r="A10" s="71">
        <f>IF(F10&lt;&gt;"",COUNTA($F10:F$10),"")</f>
        <v>1</v>
      </c>
      <c r="B10" s="120" t="s">
        <v>138</v>
      </c>
      <c r="C10" s="124">
        <v>20564</v>
      </c>
      <c r="D10" s="124">
        <v>2104</v>
      </c>
      <c r="E10" s="124">
        <v>3347</v>
      </c>
      <c r="F10" s="124">
        <v>4423</v>
      </c>
      <c r="G10" s="124">
        <v>5427</v>
      </c>
      <c r="H10" s="124">
        <v>2940</v>
      </c>
      <c r="I10" s="124">
        <v>2323</v>
      </c>
    </row>
    <row r="11" spans="1:9" ht="11.45" customHeight="1">
      <c r="A11" s="71" t="str">
        <f>IF(F11&lt;&gt;"",COUNTA($F$10:F11),"")</f>
        <v/>
      </c>
      <c r="B11" s="106"/>
      <c r="C11" s="125"/>
      <c r="D11" s="125"/>
      <c r="E11" s="125"/>
      <c r="F11" s="125"/>
      <c r="G11" s="125"/>
      <c r="H11" s="125"/>
      <c r="I11" s="125"/>
    </row>
    <row r="12" spans="1:9" ht="22.5" customHeight="1">
      <c r="A12" s="71">
        <f>IF(F12&lt;&gt;"",COUNTA($F$10:F12),"")</f>
        <v>2</v>
      </c>
      <c r="B12" s="106" t="s">
        <v>117</v>
      </c>
      <c r="C12" s="125">
        <v>1575</v>
      </c>
      <c r="D12" s="125">
        <v>1046</v>
      </c>
      <c r="E12" s="125">
        <v>361</v>
      </c>
      <c r="F12" s="125">
        <v>126</v>
      </c>
      <c r="G12" s="125">
        <v>36</v>
      </c>
      <c r="H12" s="125">
        <v>6</v>
      </c>
      <c r="I12" s="125" t="s">
        <v>343</v>
      </c>
    </row>
    <row r="13" spans="1:9" ht="11.45" customHeight="1">
      <c r="A13" s="71" t="str">
        <f>IF(F13&lt;&gt;"",COUNTA($F$10:F13),"")</f>
        <v/>
      </c>
      <c r="B13" s="106"/>
      <c r="C13" s="125"/>
      <c r="D13" s="125"/>
      <c r="E13" s="125"/>
      <c r="F13" s="125"/>
      <c r="G13" s="125"/>
      <c r="H13" s="125"/>
      <c r="I13" s="125"/>
    </row>
    <row r="14" spans="1:9" ht="22.5" customHeight="1">
      <c r="A14" s="71">
        <f>IF(F14&lt;&gt;"",COUNTA($F$10:F14),"")</f>
        <v>3</v>
      </c>
      <c r="B14" s="106" t="s">
        <v>287</v>
      </c>
      <c r="C14" s="125">
        <v>3576</v>
      </c>
      <c r="D14" s="125">
        <v>294</v>
      </c>
      <c r="E14" s="125">
        <v>606</v>
      </c>
      <c r="F14" s="125">
        <v>788</v>
      </c>
      <c r="G14" s="125">
        <v>889</v>
      </c>
      <c r="H14" s="125">
        <v>495</v>
      </c>
      <c r="I14" s="125">
        <v>504</v>
      </c>
    </row>
    <row r="15" spans="1:9" ht="11.45" customHeight="1">
      <c r="A15" s="71" t="str">
        <f>IF(F15&lt;&gt;"",COUNTA($F$10:F15),"")</f>
        <v/>
      </c>
      <c r="B15" s="106"/>
      <c r="C15" s="125"/>
      <c r="D15" s="125"/>
      <c r="E15" s="125"/>
      <c r="F15" s="125"/>
      <c r="G15" s="125"/>
      <c r="H15" s="125"/>
      <c r="I15" s="125"/>
    </row>
    <row r="16" spans="1:9" ht="33.6" customHeight="1">
      <c r="A16" s="71">
        <f>IF(F16&lt;&gt;"",COUNTA($F$10:F16),"")</f>
        <v>4</v>
      </c>
      <c r="B16" s="106" t="s">
        <v>353</v>
      </c>
      <c r="C16" s="125">
        <v>1644</v>
      </c>
      <c r="D16" s="125">
        <v>46</v>
      </c>
      <c r="E16" s="125">
        <v>175</v>
      </c>
      <c r="F16" s="125">
        <v>359</v>
      </c>
      <c r="G16" s="125">
        <v>495</v>
      </c>
      <c r="H16" s="125">
        <v>313</v>
      </c>
      <c r="I16" s="125">
        <v>256</v>
      </c>
    </row>
    <row r="17" spans="1:9" ht="11.45" customHeight="1">
      <c r="A17" s="71" t="str">
        <f>IF(F17&lt;&gt;"",COUNTA($F$10:F17),"")</f>
        <v/>
      </c>
      <c r="B17" s="106"/>
      <c r="C17" s="125"/>
      <c r="D17" s="125"/>
      <c r="E17" s="125"/>
      <c r="F17" s="125"/>
      <c r="G17" s="125"/>
      <c r="H17" s="125"/>
      <c r="I17" s="125"/>
    </row>
    <row r="18" spans="1:9" ht="22.5" customHeight="1">
      <c r="A18" s="71">
        <f>IF(F18&lt;&gt;"",COUNTA($F$10:F18),"")</f>
        <v>5</v>
      </c>
      <c r="B18" s="106" t="s">
        <v>352</v>
      </c>
      <c r="C18" s="125">
        <v>8086</v>
      </c>
      <c r="D18" s="125">
        <v>562</v>
      </c>
      <c r="E18" s="125">
        <v>1717</v>
      </c>
      <c r="F18" s="125">
        <v>2194</v>
      </c>
      <c r="G18" s="125">
        <v>2270</v>
      </c>
      <c r="H18" s="125">
        <v>853</v>
      </c>
      <c r="I18" s="125">
        <v>490</v>
      </c>
    </row>
    <row r="19" spans="1:9" ht="11.45" customHeight="1">
      <c r="A19" s="71" t="str">
        <f>IF(F19&lt;&gt;"",COUNTA($F$10:F19),"")</f>
        <v/>
      </c>
      <c r="B19" s="106"/>
      <c r="C19" s="125"/>
      <c r="D19" s="125"/>
      <c r="E19" s="125"/>
      <c r="F19" s="125"/>
      <c r="G19" s="125"/>
      <c r="H19" s="125"/>
      <c r="I19" s="125"/>
    </row>
    <row r="20" spans="1:9" ht="11.45" customHeight="1">
      <c r="A20" s="71">
        <f>IF(F20&lt;&gt;"",COUNTA($F$10:F20),"")</f>
        <v>6</v>
      </c>
      <c r="B20" s="106" t="s">
        <v>119</v>
      </c>
      <c r="C20" s="125">
        <v>1402</v>
      </c>
      <c r="D20" s="125">
        <v>21</v>
      </c>
      <c r="E20" s="125">
        <v>79</v>
      </c>
      <c r="F20" s="125">
        <v>237</v>
      </c>
      <c r="G20" s="125">
        <v>450</v>
      </c>
      <c r="H20" s="125">
        <v>393</v>
      </c>
      <c r="I20" s="125">
        <v>222</v>
      </c>
    </row>
    <row r="21" spans="1:9" ht="11.45" customHeight="1">
      <c r="A21" s="71" t="str">
        <f>IF(F21&lt;&gt;"",COUNTA($F$10:F21),"")</f>
        <v/>
      </c>
      <c r="B21" s="106"/>
      <c r="C21" s="125"/>
      <c r="D21" s="125"/>
      <c r="E21" s="125"/>
      <c r="F21" s="125"/>
      <c r="G21" s="125"/>
      <c r="H21" s="125"/>
      <c r="I21" s="125"/>
    </row>
    <row r="22" spans="1:9" ht="22.5" customHeight="1">
      <c r="A22" s="71">
        <f>IF(F22&lt;&gt;"",COUNTA($F$10:F22),"")</f>
        <v>7</v>
      </c>
      <c r="B22" s="106" t="s">
        <v>120</v>
      </c>
      <c r="C22" s="125">
        <v>3489</v>
      </c>
      <c r="D22" s="125">
        <v>119</v>
      </c>
      <c r="E22" s="125">
        <v>311</v>
      </c>
      <c r="F22" s="125">
        <v>567</v>
      </c>
      <c r="G22" s="125">
        <v>1075</v>
      </c>
      <c r="H22" s="125">
        <v>725</v>
      </c>
      <c r="I22" s="125">
        <v>692</v>
      </c>
    </row>
    <row r="23" spans="1:9" ht="11.45" customHeight="1">
      <c r="A23" s="71" t="str">
        <f>IF(F23&lt;&gt;"",COUNTA($F$10:F23),"")</f>
        <v/>
      </c>
      <c r="B23" s="106"/>
      <c r="C23" s="125"/>
      <c r="D23" s="125"/>
      <c r="E23" s="125"/>
      <c r="F23" s="125"/>
      <c r="G23" s="125"/>
      <c r="H23" s="125"/>
      <c r="I23" s="125"/>
    </row>
    <row r="24" spans="1:9" ht="22.5" customHeight="1">
      <c r="A24" s="71">
        <f>IF(F24&lt;&gt;"",COUNTA($F$10:F24),"")</f>
        <v>8</v>
      </c>
      <c r="B24" s="106" t="s">
        <v>121</v>
      </c>
      <c r="C24" s="125">
        <v>792</v>
      </c>
      <c r="D24" s="125">
        <v>16</v>
      </c>
      <c r="E24" s="125">
        <v>98</v>
      </c>
      <c r="F24" s="125">
        <v>152</v>
      </c>
      <c r="G24" s="125">
        <v>212</v>
      </c>
      <c r="H24" s="125">
        <v>155</v>
      </c>
      <c r="I24" s="125">
        <v>159</v>
      </c>
    </row>
    <row r="25" spans="1:9" ht="20.100000000000001" customHeight="1">
      <c r="A25" s="71" t="str">
        <f>IF(F25&lt;&gt;"",COUNTA($F$10:F25),"")</f>
        <v/>
      </c>
      <c r="B25" s="106"/>
      <c r="C25" s="258" t="s">
        <v>139</v>
      </c>
      <c r="D25" s="259"/>
      <c r="E25" s="259"/>
      <c r="F25" s="260"/>
      <c r="G25" s="260"/>
      <c r="H25" s="260"/>
      <c r="I25" s="260"/>
    </row>
    <row r="26" spans="1:9" ht="11.45" customHeight="1">
      <c r="A26" s="71">
        <f>IF(F26&lt;&gt;"",COUNTA($F$10:F26),"")</f>
        <v>9</v>
      </c>
      <c r="B26" s="120" t="s">
        <v>138</v>
      </c>
      <c r="C26" s="121">
        <v>100</v>
      </c>
      <c r="D26" s="121">
        <v>100</v>
      </c>
      <c r="E26" s="121">
        <v>100</v>
      </c>
      <c r="F26" s="121">
        <v>100</v>
      </c>
      <c r="G26" s="121">
        <v>100</v>
      </c>
      <c r="H26" s="121">
        <v>100</v>
      </c>
      <c r="I26" s="121">
        <v>100</v>
      </c>
    </row>
    <row r="27" spans="1:9" ht="11.45" customHeight="1">
      <c r="A27" s="71" t="str">
        <f>IF(F27&lt;&gt;"",COUNTA($F$10:F27),"")</f>
        <v/>
      </c>
      <c r="B27" s="106"/>
      <c r="C27" s="122"/>
      <c r="D27" s="122"/>
      <c r="E27" s="122"/>
      <c r="F27" s="122"/>
      <c r="G27" s="122"/>
      <c r="H27" s="122"/>
      <c r="I27" s="122"/>
    </row>
    <row r="28" spans="1:9" ht="22.5" customHeight="1">
      <c r="A28" s="71">
        <f>IF(F28&lt;&gt;"",COUNTA($F$10:F28),"")</f>
        <v>10</v>
      </c>
      <c r="B28" s="106" t="s">
        <v>117</v>
      </c>
      <c r="C28" s="122">
        <v>7.6590157556895546</v>
      </c>
      <c r="D28" s="122">
        <v>49.714828897338407</v>
      </c>
      <c r="E28" s="122">
        <v>10.785778308933374</v>
      </c>
      <c r="F28" s="122">
        <v>2.8487451955686187</v>
      </c>
      <c r="G28" s="122">
        <v>0.66334991708126034</v>
      </c>
      <c r="H28" s="122">
        <v>0.20408163265306123</v>
      </c>
      <c r="I28" s="92" t="s">
        <v>343</v>
      </c>
    </row>
    <row r="29" spans="1:9" ht="11.45" customHeight="1">
      <c r="A29" s="71" t="str">
        <f>IF(F29&lt;&gt;"",COUNTA($F$10:F29),"")</f>
        <v/>
      </c>
      <c r="B29" s="106"/>
      <c r="C29" s="122"/>
      <c r="D29" s="122"/>
      <c r="E29" s="122"/>
      <c r="F29" s="122"/>
      <c r="G29" s="122"/>
      <c r="H29" s="122"/>
      <c r="I29" s="122"/>
    </row>
    <row r="30" spans="1:9" ht="22.5" customHeight="1">
      <c r="A30" s="71">
        <f>IF(F30&lt;&gt;"",COUNTA($F$10:F30),"")</f>
        <v>11</v>
      </c>
      <c r="B30" s="106" t="s">
        <v>287</v>
      </c>
      <c r="C30" s="122">
        <v>17.389612915775139</v>
      </c>
      <c r="D30" s="122">
        <v>13.97338403041825</v>
      </c>
      <c r="E30" s="122">
        <v>18.105766357932477</v>
      </c>
      <c r="F30" s="122">
        <v>17.815962016730726</v>
      </c>
      <c r="G30" s="122">
        <v>16.381057674590014</v>
      </c>
      <c r="H30" s="122">
        <v>16.836734693877549</v>
      </c>
      <c r="I30" s="122">
        <v>21.696082651743435</v>
      </c>
    </row>
    <row r="31" spans="1:9" ht="11.45" customHeight="1">
      <c r="A31" s="71" t="str">
        <f>IF(F31&lt;&gt;"",COUNTA($F$10:F31),"")</f>
        <v/>
      </c>
      <c r="B31" s="106"/>
      <c r="C31" s="122"/>
      <c r="D31" s="122"/>
      <c r="E31" s="122"/>
      <c r="F31" s="122"/>
      <c r="G31" s="122"/>
      <c r="H31" s="122"/>
      <c r="I31" s="122"/>
    </row>
    <row r="32" spans="1:9" ht="33.6" customHeight="1">
      <c r="A32" s="71">
        <f>IF(F32&lt;&gt;"",COUNTA($F$10:F32),"")</f>
        <v>12</v>
      </c>
      <c r="B32" s="106" t="s">
        <v>353</v>
      </c>
      <c r="C32" s="122">
        <v>7.994553588795954</v>
      </c>
      <c r="D32" s="122">
        <v>2.1863117870722433</v>
      </c>
      <c r="E32" s="122">
        <v>5.2285628921422171</v>
      </c>
      <c r="F32" s="122">
        <v>8.1166628984851918</v>
      </c>
      <c r="G32" s="122">
        <v>9.1210613598673298</v>
      </c>
      <c r="H32" s="122">
        <v>10.646258503401361</v>
      </c>
      <c r="I32" s="122">
        <v>11.020232458028412</v>
      </c>
    </row>
    <row r="33" spans="1:9" ht="11.45" customHeight="1">
      <c r="A33" s="71" t="str">
        <f>IF(F33&lt;&gt;"",COUNTA($F$10:F33),"")</f>
        <v/>
      </c>
      <c r="B33" s="106"/>
      <c r="C33" s="122"/>
      <c r="D33" s="122"/>
      <c r="E33" s="122"/>
      <c r="F33" s="122"/>
      <c r="G33" s="122"/>
      <c r="H33" s="122"/>
      <c r="I33" s="125"/>
    </row>
    <row r="34" spans="1:9" ht="22.5" customHeight="1">
      <c r="A34" s="71">
        <f>IF(F34&lt;&gt;"",COUNTA($F$10:F34),"")</f>
        <v>13</v>
      </c>
      <c r="B34" s="106" t="s">
        <v>352</v>
      </c>
      <c r="C34" s="122">
        <v>39.321143746352845</v>
      </c>
      <c r="D34" s="122">
        <v>26.71102661596958</v>
      </c>
      <c r="E34" s="122">
        <v>51.299671347475353</v>
      </c>
      <c r="F34" s="122">
        <v>49.604340945059917</v>
      </c>
      <c r="G34" s="122">
        <v>41.827897549290583</v>
      </c>
      <c r="H34" s="122">
        <v>29.013605442176871</v>
      </c>
      <c r="I34" s="122">
        <v>21.093413689195007</v>
      </c>
    </row>
    <row r="35" spans="1:9" ht="11.45" customHeight="1">
      <c r="A35" s="71" t="str">
        <f>IF(F35&lt;&gt;"",COUNTA($F$10:F35),"")</f>
        <v/>
      </c>
      <c r="B35" s="106"/>
      <c r="C35" s="122"/>
      <c r="D35" s="122"/>
      <c r="E35" s="122"/>
      <c r="F35" s="122"/>
      <c r="G35" s="122"/>
      <c r="H35" s="122"/>
      <c r="I35" s="122"/>
    </row>
    <row r="36" spans="1:9" ht="11.45" customHeight="1">
      <c r="A36" s="71">
        <f>IF(F36&lt;&gt;"",COUNTA($F$10:F36),"")</f>
        <v>14</v>
      </c>
      <c r="B36" s="123" t="s">
        <v>119</v>
      </c>
      <c r="C36" s="122">
        <v>6.8177397393503201</v>
      </c>
      <c r="D36" s="122">
        <v>0.99809885931558939</v>
      </c>
      <c r="E36" s="122">
        <v>2.3603226770242007</v>
      </c>
      <c r="F36" s="122">
        <v>5.3583540583314493</v>
      </c>
      <c r="G36" s="122">
        <v>8.291873963515755</v>
      </c>
      <c r="H36" s="122">
        <v>13.36734693877551</v>
      </c>
      <c r="I36" s="122">
        <v>9.5566078346965142</v>
      </c>
    </row>
    <row r="37" spans="1:9" ht="11.45" customHeight="1">
      <c r="A37" s="71" t="str">
        <f>IF(F37&lt;&gt;"",COUNTA($F$10:F37),"")</f>
        <v/>
      </c>
      <c r="B37" s="106"/>
      <c r="C37" s="122"/>
      <c r="D37" s="122"/>
      <c r="E37" s="122"/>
      <c r="F37" s="122"/>
      <c r="G37" s="122"/>
      <c r="H37" s="122"/>
      <c r="I37" s="122"/>
    </row>
    <row r="38" spans="1:9" ht="22.5" customHeight="1">
      <c r="A38" s="71">
        <f>IF(F38&lt;&gt;"",COUNTA($F$10:F38),"")</f>
        <v>15</v>
      </c>
      <c r="B38" s="106" t="s">
        <v>120</v>
      </c>
      <c r="C38" s="122">
        <v>16.966543474032289</v>
      </c>
      <c r="D38" s="122">
        <v>5.6558935361216731</v>
      </c>
      <c r="E38" s="122">
        <v>9.2919031968927399</v>
      </c>
      <c r="F38" s="122">
        <v>12.819353380058784</v>
      </c>
      <c r="G38" s="122">
        <v>19.808365579509857</v>
      </c>
      <c r="H38" s="122">
        <v>24.65986394557823</v>
      </c>
      <c r="I38" s="122">
        <v>29.78906586310805</v>
      </c>
    </row>
    <row r="39" spans="1:9" ht="11.45" customHeight="1">
      <c r="A39" s="71" t="str">
        <f>IF(F39&lt;&gt;"",COUNTA($F$10:F39),"")</f>
        <v/>
      </c>
      <c r="B39" s="106"/>
      <c r="C39" s="122"/>
      <c r="D39" s="122"/>
      <c r="E39" s="122"/>
      <c r="F39" s="122"/>
      <c r="G39" s="122"/>
      <c r="H39" s="122"/>
      <c r="I39" s="122"/>
    </row>
    <row r="40" spans="1:9" ht="22.5" customHeight="1">
      <c r="A40" s="71">
        <f>IF(F40&lt;&gt;"",COUNTA($F$10:F40),"")</f>
        <v>16</v>
      </c>
      <c r="B40" s="106" t="s">
        <v>121</v>
      </c>
      <c r="C40" s="122">
        <v>3.8513907800038902</v>
      </c>
      <c r="D40" s="122">
        <v>0.76045627376425851</v>
      </c>
      <c r="E40" s="122">
        <v>2.9279952195996417</v>
      </c>
      <c r="F40" s="122">
        <v>3.4365815057653175</v>
      </c>
      <c r="G40" s="122">
        <v>3.9063939561452004</v>
      </c>
      <c r="H40" s="122">
        <v>5.2721088435374153</v>
      </c>
      <c r="I40" s="122">
        <v>6.8445975032285835</v>
      </c>
    </row>
  </sheetData>
  <mergeCells count="16">
    <mergeCell ref="A3:A7"/>
    <mergeCell ref="A1:B1"/>
    <mergeCell ref="C1:I1"/>
    <mergeCell ref="A2:B2"/>
    <mergeCell ref="D3:I4"/>
    <mergeCell ref="D5:D7"/>
    <mergeCell ref="E5:E7"/>
    <mergeCell ref="F5:F7"/>
    <mergeCell ref="G5:G7"/>
    <mergeCell ref="H5:H7"/>
    <mergeCell ref="I5:I7"/>
    <mergeCell ref="C25:I25"/>
    <mergeCell ref="C2:I2"/>
    <mergeCell ref="C9:I9"/>
    <mergeCell ref="C3:C7"/>
    <mergeCell ref="B3:B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2"/>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J9"/>
    </sheetView>
  </sheetViews>
  <sheetFormatPr baseColWidth="10" defaultColWidth="11.42578125" defaultRowHeight="11.45" customHeight="1"/>
  <cols>
    <col min="1" max="1" width="3.7109375" style="114" customWidth="1"/>
    <col min="2" max="2" width="5.85546875" style="111" customWidth="1"/>
    <col min="3" max="3" width="31.7109375" style="112" customWidth="1"/>
    <col min="4" max="10" width="7.28515625" style="102" customWidth="1"/>
    <col min="11" max="16384" width="11.42578125" style="102"/>
  </cols>
  <sheetData>
    <row r="1" spans="1:10" s="72" customFormat="1" ht="20.100000000000001" customHeight="1">
      <c r="A1" s="247" t="s">
        <v>65</v>
      </c>
      <c r="B1" s="248"/>
      <c r="C1" s="248"/>
      <c r="D1" s="271" t="s">
        <v>170</v>
      </c>
      <c r="E1" s="271"/>
      <c r="F1" s="271"/>
      <c r="G1" s="271"/>
      <c r="H1" s="271"/>
      <c r="I1" s="271"/>
      <c r="J1" s="272"/>
    </row>
    <row r="2" spans="1:10" ht="35.1" customHeight="1">
      <c r="A2" s="251" t="s">
        <v>84</v>
      </c>
      <c r="B2" s="252"/>
      <c r="C2" s="252"/>
      <c r="D2" s="273" t="s">
        <v>360</v>
      </c>
      <c r="E2" s="273"/>
      <c r="F2" s="273"/>
      <c r="G2" s="273"/>
      <c r="H2" s="273"/>
      <c r="I2" s="273"/>
      <c r="J2" s="274"/>
    </row>
    <row r="3" spans="1:10" ht="11.45" customHeight="1">
      <c r="A3" s="255" t="s">
        <v>80</v>
      </c>
      <c r="B3" s="257" t="s">
        <v>64</v>
      </c>
      <c r="C3" s="257" t="s">
        <v>41</v>
      </c>
      <c r="D3" s="257" t="s">
        <v>59</v>
      </c>
      <c r="E3" s="257" t="s">
        <v>99</v>
      </c>
      <c r="F3" s="234"/>
      <c r="G3" s="234"/>
      <c r="H3" s="234"/>
      <c r="I3" s="234"/>
      <c r="J3" s="242"/>
    </row>
    <row r="4" spans="1:10" ht="11.45" customHeight="1">
      <c r="A4" s="256"/>
      <c r="B4" s="257"/>
      <c r="C4" s="257"/>
      <c r="D4" s="257"/>
      <c r="E4" s="243" t="s">
        <v>219</v>
      </c>
      <c r="F4" s="243" t="s">
        <v>220</v>
      </c>
      <c r="G4" s="268" t="s">
        <v>52</v>
      </c>
      <c r="H4" s="257" t="s">
        <v>48</v>
      </c>
      <c r="I4" s="257" t="s">
        <v>49</v>
      </c>
      <c r="J4" s="267" t="s">
        <v>276</v>
      </c>
    </row>
    <row r="5" spans="1:10" ht="11.45" customHeight="1">
      <c r="A5" s="256"/>
      <c r="B5" s="257"/>
      <c r="C5" s="257"/>
      <c r="D5" s="257"/>
      <c r="E5" s="234"/>
      <c r="F5" s="243"/>
      <c r="G5" s="268"/>
      <c r="H5" s="257"/>
      <c r="I5" s="257"/>
      <c r="J5" s="267"/>
    </row>
    <row r="6" spans="1:10" ht="11.45" customHeight="1">
      <c r="A6" s="256"/>
      <c r="B6" s="257"/>
      <c r="C6" s="257"/>
      <c r="D6" s="257"/>
      <c r="E6" s="234"/>
      <c r="F6" s="243"/>
      <c r="G6" s="268"/>
      <c r="H6" s="257"/>
      <c r="I6" s="257"/>
      <c r="J6" s="267"/>
    </row>
    <row r="7" spans="1:10" ht="11.45" customHeight="1">
      <c r="A7" s="256"/>
      <c r="B7" s="257"/>
      <c r="C7" s="257"/>
      <c r="D7" s="257"/>
      <c r="E7" s="234"/>
      <c r="F7" s="243"/>
      <c r="G7" s="268"/>
      <c r="H7" s="257"/>
      <c r="I7" s="257"/>
      <c r="J7" s="267"/>
    </row>
    <row r="8" spans="1:10" s="114" customFormat="1" ht="11.45" customHeight="1">
      <c r="A8" s="67">
        <v>1</v>
      </c>
      <c r="B8" s="82">
        <v>2</v>
      </c>
      <c r="C8" s="68">
        <v>3</v>
      </c>
      <c r="D8" s="68">
        <v>4</v>
      </c>
      <c r="E8" s="68">
        <v>5</v>
      </c>
      <c r="F8" s="68">
        <v>6</v>
      </c>
      <c r="G8" s="68">
        <v>7</v>
      </c>
      <c r="H8" s="68">
        <v>8</v>
      </c>
      <c r="I8" s="68">
        <v>9</v>
      </c>
      <c r="J8" s="69">
        <v>10</v>
      </c>
    </row>
    <row r="9" spans="1:10" ht="20.100000000000001" customHeight="1">
      <c r="A9" s="113"/>
      <c r="B9" s="103"/>
      <c r="C9" s="103"/>
      <c r="D9" s="264" t="s">
        <v>216</v>
      </c>
      <c r="E9" s="264"/>
      <c r="F9" s="264"/>
      <c r="G9" s="264"/>
      <c r="H9" s="264"/>
      <c r="I9" s="264"/>
      <c r="J9" s="264"/>
    </row>
    <row r="10" spans="1:10" ht="11.45" customHeight="1">
      <c r="A10" s="71">
        <f>IF(F10&lt;&gt;"",COUNTA($F10:F$10),"")</f>
        <v>1</v>
      </c>
      <c r="B10" s="104"/>
      <c r="C10" s="105" t="s">
        <v>207</v>
      </c>
      <c r="D10" s="124">
        <v>2416</v>
      </c>
      <c r="E10" s="124">
        <v>218</v>
      </c>
      <c r="F10" s="124">
        <v>384</v>
      </c>
      <c r="G10" s="124">
        <v>538</v>
      </c>
      <c r="H10" s="124">
        <v>658</v>
      </c>
      <c r="I10" s="124">
        <v>336</v>
      </c>
      <c r="J10" s="100">
        <v>281</v>
      </c>
    </row>
    <row r="11" spans="1:10" ht="11.45" customHeight="1">
      <c r="A11" s="71">
        <f>IF(F11&lt;&gt;"",COUNTA($F$10:F11),"")</f>
        <v>2</v>
      </c>
      <c r="B11" s="104"/>
      <c r="C11" s="104" t="s">
        <v>63</v>
      </c>
      <c r="D11" s="125">
        <v>1877</v>
      </c>
      <c r="E11" s="125">
        <v>162</v>
      </c>
      <c r="F11" s="125">
        <v>288</v>
      </c>
      <c r="G11" s="125">
        <v>433</v>
      </c>
      <c r="H11" s="125">
        <v>540</v>
      </c>
      <c r="I11" s="125">
        <v>260</v>
      </c>
      <c r="J11" s="92">
        <v>194</v>
      </c>
    </row>
    <row r="12" spans="1:10" ht="11.45" customHeight="1">
      <c r="A12" s="71" t="str">
        <f>IF(F12&lt;&gt;"",COUNTA($F$10:F12),"")</f>
        <v/>
      </c>
      <c r="B12" s="104"/>
      <c r="C12" s="104"/>
      <c r="D12" s="125"/>
      <c r="E12" s="125"/>
      <c r="F12" s="125"/>
      <c r="G12" s="125"/>
      <c r="H12" s="125"/>
      <c r="I12" s="125"/>
      <c r="J12" s="92"/>
    </row>
    <row r="13" spans="1:10" ht="11.45" customHeight="1">
      <c r="A13" s="71">
        <f>IF(F13&lt;&gt;"",COUNTA($F$10:F13),"")</f>
        <v>3</v>
      </c>
      <c r="B13" s="104" t="s">
        <v>23</v>
      </c>
      <c r="C13" s="94" t="s">
        <v>223</v>
      </c>
      <c r="D13" s="125">
        <v>612</v>
      </c>
      <c r="E13" s="125" t="s">
        <v>5</v>
      </c>
      <c r="F13" s="125">
        <v>108</v>
      </c>
      <c r="G13" s="125">
        <v>169</v>
      </c>
      <c r="H13" s="125">
        <v>199</v>
      </c>
      <c r="I13" s="125">
        <v>67</v>
      </c>
      <c r="J13" s="92" t="s">
        <v>5</v>
      </c>
    </row>
    <row r="14" spans="1:10" ht="11.45" customHeight="1">
      <c r="A14" s="71" t="str">
        <f>IF(F14&lt;&gt;"",COUNTA($F$10:F14),"")</f>
        <v/>
      </c>
      <c r="B14" s="104"/>
      <c r="C14" s="94" t="s">
        <v>145</v>
      </c>
      <c r="D14" s="125"/>
      <c r="E14" s="125"/>
      <c r="F14" s="125"/>
      <c r="G14" s="125"/>
      <c r="H14" s="125"/>
      <c r="I14" s="125"/>
      <c r="J14" s="92"/>
    </row>
    <row r="15" spans="1:10" ht="11.45" customHeight="1">
      <c r="A15" s="71">
        <f>IF(F15&lt;&gt;"",COUNTA($F$10:F15),"")</f>
        <v>4</v>
      </c>
      <c r="B15" s="104" t="s">
        <v>24</v>
      </c>
      <c r="C15" s="94" t="s">
        <v>224</v>
      </c>
      <c r="D15" s="125">
        <v>603</v>
      </c>
      <c r="E15" s="125" t="s">
        <v>5</v>
      </c>
      <c r="F15" s="125">
        <v>102</v>
      </c>
      <c r="G15" s="125">
        <v>169</v>
      </c>
      <c r="H15" s="125">
        <v>199</v>
      </c>
      <c r="I15" s="125">
        <v>67</v>
      </c>
      <c r="J15" s="92" t="s">
        <v>5</v>
      </c>
    </row>
    <row r="16" spans="1:10" ht="11.45" customHeight="1">
      <c r="A16" s="71">
        <f>IF(F16&lt;&gt;"",COUNTA($F$10:F16),"")</f>
        <v>5</v>
      </c>
      <c r="B16" s="104" t="s">
        <v>25</v>
      </c>
      <c r="C16" s="94" t="s">
        <v>225</v>
      </c>
      <c r="D16" s="125">
        <v>8</v>
      </c>
      <c r="E16" s="125">
        <v>3</v>
      </c>
      <c r="F16" s="125">
        <v>6</v>
      </c>
      <c r="G16" s="125" t="s">
        <v>342</v>
      </c>
      <c r="H16" s="125" t="s">
        <v>342</v>
      </c>
      <c r="I16" s="125" t="s">
        <v>342</v>
      </c>
      <c r="J16" s="92" t="s">
        <v>342</v>
      </c>
    </row>
    <row r="17" spans="1:10" ht="11.45" customHeight="1">
      <c r="A17" s="71" t="str">
        <f>IF(F17&lt;&gt;"",COUNTA($F$10:F17),"")</f>
        <v/>
      </c>
      <c r="B17" s="104"/>
      <c r="C17" s="94"/>
      <c r="D17" s="125"/>
      <c r="E17" s="125"/>
      <c r="F17" s="125"/>
      <c r="G17" s="125"/>
      <c r="H17" s="125"/>
      <c r="I17" s="125"/>
      <c r="J17" s="92"/>
    </row>
    <row r="18" spans="1:10" ht="11.45" customHeight="1">
      <c r="A18" s="71">
        <f>IF(F18&lt;&gt;"",COUNTA($F$10:F18),"")</f>
        <v>6</v>
      </c>
      <c r="B18" s="104" t="s">
        <v>26</v>
      </c>
      <c r="C18" s="94" t="s">
        <v>226</v>
      </c>
      <c r="D18" s="125">
        <v>387</v>
      </c>
      <c r="E18" s="125">
        <v>6</v>
      </c>
      <c r="F18" s="125">
        <v>16</v>
      </c>
      <c r="G18" s="125">
        <v>43</v>
      </c>
      <c r="H18" s="125">
        <v>94</v>
      </c>
      <c r="I18" s="125">
        <v>101</v>
      </c>
      <c r="J18" s="92">
        <v>126</v>
      </c>
    </row>
    <row r="19" spans="1:10" ht="11.45" customHeight="1">
      <c r="A19" s="71" t="str">
        <f>IF(F19&lt;&gt;"",COUNTA($F$10:F19),"")</f>
        <v/>
      </c>
      <c r="B19" s="104"/>
      <c r="C19" s="94" t="s">
        <v>227</v>
      </c>
      <c r="D19" s="125"/>
      <c r="E19" s="125"/>
      <c r="F19" s="125"/>
      <c r="G19" s="125"/>
      <c r="H19" s="125"/>
      <c r="I19" s="125"/>
      <c r="J19" s="92"/>
    </row>
    <row r="20" spans="1:10" ht="11.45" customHeight="1">
      <c r="A20" s="71">
        <f>IF(F20&lt;&gt;"",COUNTA($F$10:F20),"")</f>
        <v>7</v>
      </c>
      <c r="B20" s="104" t="s">
        <v>27</v>
      </c>
      <c r="C20" s="94" t="s">
        <v>228</v>
      </c>
      <c r="D20" s="125">
        <v>327</v>
      </c>
      <c r="E20" s="125">
        <v>6</v>
      </c>
      <c r="F20" s="125">
        <v>15</v>
      </c>
      <c r="G20" s="125">
        <v>41</v>
      </c>
      <c r="H20" s="125">
        <v>86</v>
      </c>
      <c r="I20" s="125">
        <v>79</v>
      </c>
      <c r="J20" s="92">
        <v>100</v>
      </c>
    </row>
    <row r="21" spans="1:10" ht="11.45" customHeight="1">
      <c r="A21" s="71" t="str">
        <f>IF(F21&lt;&gt;"",COUNTA($F$10:F21),"")</f>
        <v/>
      </c>
      <c r="B21" s="104"/>
      <c r="C21" s="94"/>
      <c r="D21" s="125"/>
      <c r="E21" s="125"/>
      <c r="F21" s="125"/>
      <c r="G21" s="125"/>
      <c r="H21" s="125"/>
      <c r="I21" s="125"/>
      <c r="J21" s="92"/>
    </row>
    <row r="22" spans="1:10" ht="11.45" customHeight="1">
      <c r="A22" s="71">
        <f>IF(F22&lt;&gt;"",COUNTA($F$10:F22),"")</f>
        <v>8</v>
      </c>
      <c r="B22" s="104" t="s">
        <v>28</v>
      </c>
      <c r="C22" s="94" t="s">
        <v>229</v>
      </c>
      <c r="D22" s="125">
        <v>429</v>
      </c>
      <c r="E22" s="125">
        <v>6</v>
      </c>
      <c r="F22" s="125">
        <v>23</v>
      </c>
      <c r="G22" s="125">
        <v>47</v>
      </c>
      <c r="H22" s="125">
        <v>151</v>
      </c>
      <c r="I22" s="125">
        <v>105</v>
      </c>
      <c r="J22" s="92">
        <v>97</v>
      </c>
    </row>
    <row r="23" spans="1:10" ht="11.45" customHeight="1">
      <c r="A23" s="71" t="str">
        <f>IF(F23&lt;&gt;"",COUNTA($F$10:F23),"")</f>
        <v/>
      </c>
      <c r="B23" s="104"/>
      <c r="C23" s="94" t="s">
        <v>145</v>
      </c>
      <c r="D23" s="125"/>
      <c r="E23" s="125"/>
      <c r="F23" s="125"/>
      <c r="G23" s="125"/>
      <c r="H23" s="125"/>
      <c r="I23" s="125"/>
      <c r="J23" s="92"/>
    </row>
    <row r="24" spans="1:10" ht="22.5" customHeight="1">
      <c r="A24" s="71">
        <f>IF(F24&lt;&gt;"",COUNTA($F$10:F24),"")</f>
        <v>9</v>
      </c>
      <c r="B24" s="94" t="s">
        <v>29</v>
      </c>
      <c r="C24" s="94" t="s">
        <v>230</v>
      </c>
      <c r="D24" s="125">
        <v>273</v>
      </c>
      <c r="E24" s="125">
        <v>4</v>
      </c>
      <c r="F24" s="125">
        <v>13</v>
      </c>
      <c r="G24" s="125">
        <v>32</v>
      </c>
      <c r="H24" s="125">
        <v>122</v>
      </c>
      <c r="I24" s="125" t="s">
        <v>5</v>
      </c>
      <c r="J24" s="92" t="s">
        <v>5</v>
      </c>
    </row>
    <row r="25" spans="1:10" ht="11.45" customHeight="1">
      <c r="A25" s="71">
        <f>IF(F25&lt;&gt;"",COUNTA($F$10:F25),"")</f>
        <v>10</v>
      </c>
      <c r="B25" s="104" t="s">
        <v>30</v>
      </c>
      <c r="C25" s="94" t="s">
        <v>231</v>
      </c>
      <c r="D25" s="125">
        <v>156</v>
      </c>
      <c r="E25" s="125">
        <v>3</v>
      </c>
      <c r="F25" s="125">
        <v>10</v>
      </c>
      <c r="G25" s="125">
        <v>16</v>
      </c>
      <c r="H25" s="125">
        <v>29</v>
      </c>
      <c r="I25" s="125" t="s">
        <v>5</v>
      </c>
      <c r="J25" s="92" t="s">
        <v>5</v>
      </c>
    </row>
    <row r="26" spans="1:10" ht="11.45" customHeight="1">
      <c r="A26" s="71" t="str">
        <f>IF(F26&lt;&gt;"",COUNTA($F$10:F26),"")</f>
        <v/>
      </c>
      <c r="B26" s="104"/>
      <c r="C26" s="94"/>
      <c r="D26" s="125"/>
      <c r="E26" s="125"/>
      <c r="F26" s="125"/>
      <c r="G26" s="125"/>
      <c r="H26" s="125"/>
      <c r="I26" s="125"/>
      <c r="J26" s="92"/>
    </row>
    <row r="27" spans="1:10" ht="11.45" customHeight="1">
      <c r="A27" s="71">
        <f>IF(F27&lt;&gt;"",COUNTA($F$10:F27),"")</f>
        <v>11</v>
      </c>
      <c r="B27" s="104" t="s">
        <v>31</v>
      </c>
      <c r="C27" s="94" t="s">
        <v>232</v>
      </c>
      <c r="D27" s="125">
        <v>68</v>
      </c>
      <c r="E27" s="125" t="s">
        <v>5</v>
      </c>
      <c r="F27" s="125">
        <v>13</v>
      </c>
      <c r="G27" s="125">
        <v>21</v>
      </c>
      <c r="H27" s="125">
        <v>23</v>
      </c>
      <c r="I27" s="125" t="s">
        <v>5</v>
      </c>
      <c r="J27" s="92" t="s">
        <v>342</v>
      </c>
    </row>
    <row r="28" spans="1:10" ht="11.45" customHeight="1">
      <c r="A28" s="71" t="str">
        <f>IF(F28&lt;&gt;"",COUNTA($F$10:F28),"")</f>
        <v/>
      </c>
      <c r="B28" s="104"/>
      <c r="C28" s="94"/>
      <c r="D28" s="125"/>
      <c r="E28" s="125"/>
      <c r="F28" s="125"/>
      <c r="G28" s="125"/>
      <c r="H28" s="125"/>
      <c r="I28" s="125"/>
      <c r="J28" s="92"/>
    </row>
    <row r="29" spans="1:10" ht="22.5" customHeight="1">
      <c r="A29" s="71">
        <f>IF(F29&lt;&gt;"",COUNTA($F$10:F29),"")</f>
        <v>12</v>
      </c>
      <c r="B29" s="104" t="s">
        <v>32</v>
      </c>
      <c r="C29" s="94" t="s">
        <v>233</v>
      </c>
      <c r="D29" s="125">
        <v>119</v>
      </c>
      <c r="E29" s="125" t="s">
        <v>5</v>
      </c>
      <c r="F29" s="125">
        <v>22</v>
      </c>
      <c r="G29" s="125">
        <v>38</v>
      </c>
      <c r="H29" s="125">
        <v>33</v>
      </c>
      <c r="I29" s="125" t="s">
        <v>5</v>
      </c>
      <c r="J29" s="92" t="s">
        <v>342</v>
      </c>
    </row>
    <row r="30" spans="1:10" ht="11.45" customHeight="1">
      <c r="A30" s="71" t="str">
        <f>IF(F30&lt;&gt;"",COUNTA($F$10:F30),"")</f>
        <v/>
      </c>
      <c r="B30" s="104"/>
      <c r="C30" s="94"/>
      <c r="D30" s="125"/>
      <c r="E30" s="125"/>
      <c r="F30" s="125"/>
      <c r="G30" s="125"/>
      <c r="H30" s="125"/>
      <c r="I30" s="125"/>
      <c r="J30" s="92"/>
    </row>
    <row r="31" spans="1:10" ht="11.45" customHeight="1">
      <c r="A31" s="71">
        <f>IF(F31&lt;&gt;"",COUNTA($F$10:F31),"")</f>
        <v>13</v>
      </c>
      <c r="B31" s="104" t="s">
        <v>33</v>
      </c>
      <c r="C31" s="94" t="s">
        <v>234</v>
      </c>
      <c r="D31" s="125">
        <v>802</v>
      </c>
      <c r="E31" s="125">
        <v>144</v>
      </c>
      <c r="F31" s="125">
        <v>202</v>
      </c>
      <c r="G31" s="125">
        <v>220</v>
      </c>
      <c r="H31" s="125">
        <v>159</v>
      </c>
      <c r="I31" s="125" t="s">
        <v>5</v>
      </c>
      <c r="J31" s="92" t="s">
        <v>5</v>
      </c>
    </row>
    <row r="32" spans="1:10" ht="11.45" customHeight="1">
      <c r="A32" s="71" t="str">
        <f>IF(F32&lt;&gt;"",COUNTA($F$10:F32),"")</f>
        <v/>
      </c>
      <c r="B32" s="104"/>
      <c r="C32" s="94" t="s">
        <v>145</v>
      </c>
      <c r="D32" s="125"/>
      <c r="E32" s="125"/>
      <c r="F32" s="125"/>
      <c r="G32" s="125"/>
      <c r="H32" s="125"/>
      <c r="I32" s="125"/>
      <c r="J32" s="92"/>
    </row>
    <row r="33" spans="1:10" ht="11.45" customHeight="1">
      <c r="A33" s="71">
        <f>IF(F33&lt;&gt;"",COUNTA($F$10:F33),"")</f>
        <v>14</v>
      </c>
      <c r="B33" s="104" t="s">
        <v>34</v>
      </c>
      <c r="C33" s="94" t="s">
        <v>235</v>
      </c>
      <c r="D33" s="125">
        <v>295</v>
      </c>
      <c r="E33" s="125">
        <v>52</v>
      </c>
      <c r="F33" s="125">
        <v>84</v>
      </c>
      <c r="G33" s="125">
        <v>93</v>
      </c>
      <c r="H33" s="125">
        <v>49</v>
      </c>
      <c r="I33" s="125">
        <v>17</v>
      </c>
      <c r="J33" s="92" t="s">
        <v>0</v>
      </c>
    </row>
    <row r="34" spans="1:10" ht="11.45" customHeight="1">
      <c r="A34" s="71">
        <f>IF(F34&lt;&gt;"",COUNTA($F$10:F34),"")</f>
        <v>15</v>
      </c>
      <c r="B34" s="104" t="s">
        <v>35</v>
      </c>
      <c r="C34" s="94" t="s">
        <v>236</v>
      </c>
      <c r="D34" s="125">
        <v>112</v>
      </c>
      <c r="E34" s="125">
        <v>34</v>
      </c>
      <c r="F34" s="125">
        <v>36</v>
      </c>
      <c r="G34" s="125" t="s">
        <v>5</v>
      </c>
      <c r="H34" s="125" t="s">
        <v>5</v>
      </c>
      <c r="I34" s="125" t="s">
        <v>342</v>
      </c>
      <c r="J34" s="92" t="s">
        <v>342</v>
      </c>
    </row>
    <row r="35" spans="1:10" ht="11.45" customHeight="1">
      <c r="A35" s="71">
        <f>IF(F35&lt;&gt;"",COUNTA($F$10:F35),"")</f>
        <v>16</v>
      </c>
      <c r="B35" s="104" t="s">
        <v>36</v>
      </c>
      <c r="C35" s="94" t="s">
        <v>237</v>
      </c>
      <c r="D35" s="125">
        <v>111</v>
      </c>
      <c r="E35" s="125" t="s">
        <v>5</v>
      </c>
      <c r="F35" s="125">
        <v>16</v>
      </c>
      <c r="G35" s="125">
        <v>32</v>
      </c>
      <c r="H35" s="125" t="s">
        <v>5</v>
      </c>
      <c r="I35" s="125" t="s">
        <v>5</v>
      </c>
      <c r="J35" s="92" t="s">
        <v>0</v>
      </c>
    </row>
    <row r="36" spans="1:10" ht="22.5" customHeight="1">
      <c r="A36" s="71">
        <f>IF(F36&lt;&gt;"",COUNTA($F$10:F36),"")</f>
        <v>17</v>
      </c>
      <c r="B36" s="94" t="s">
        <v>37</v>
      </c>
      <c r="C36" s="94" t="s">
        <v>354</v>
      </c>
      <c r="D36" s="125">
        <v>5</v>
      </c>
      <c r="E36" s="125" t="s">
        <v>5</v>
      </c>
      <c r="F36" s="125">
        <v>2</v>
      </c>
      <c r="G36" s="125" t="s">
        <v>5</v>
      </c>
      <c r="H36" s="125" t="s">
        <v>0</v>
      </c>
      <c r="I36" s="125" t="s">
        <v>0</v>
      </c>
      <c r="J36" s="92" t="s">
        <v>0</v>
      </c>
    </row>
    <row r="37" spans="1:10" ht="11.45" customHeight="1">
      <c r="A37" s="71">
        <f>IF(F37&lt;&gt;"",COUNTA($F$10:F37),"")</f>
        <v>18</v>
      </c>
      <c r="B37" s="104" t="s">
        <v>38</v>
      </c>
      <c r="C37" s="94" t="s">
        <v>238</v>
      </c>
      <c r="D37" s="125">
        <v>280</v>
      </c>
      <c r="E37" s="125">
        <v>53</v>
      </c>
      <c r="F37" s="125">
        <v>64</v>
      </c>
      <c r="G37" s="125">
        <v>60</v>
      </c>
      <c r="H37" s="125">
        <v>57</v>
      </c>
      <c r="I37" s="125" t="s">
        <v>5</v>
      </c>
      <c r="J37" s="92" t="s">
        <v>5</v>
      </c>
    </row>
    <row r="38" spans="1:10" ht="20.100000000000001" customHeight="1">
      <c r="A38" s="71" t="str">
        <f>IF(F38&lt;&gt;"",COUNTA($F$10:F38),"")</f>
        <v/>
      </c>
      <c r="B38" s="106"/>
      <c r="C38" s="106"/>
      <c r="D38" s="269" t="s">
        <v>293</v>
      </c>
      <c r="E38" s="269"/>
      <c r="F38" s="269"/>
      <c r="G38" s="270"/>
      <c r="H38" s="270"/>
      <c r="I38" s="270"/>
      <c r="J38" s="270"/>
    </row>
    <row r="39" spans="1:10" ht="11.45" customHeight="1">
      <c r="A39" s="71">
        <f>IF(F39&lt;&gt;"",COUNTA($F$10:F39),"")</f>
        <v>19</v>
      </c>
      <c r="B39" s="104"/>
      <c r="C39" s="105" t="s">
        <v>207</v>
      </c>
      <c r="D39" s="121">
        <v>100</v>
      </c>
      <c r="E39" s="121">
        <v>100</v>
      </c>
      <c r="F39" s="121">
        <v>100</v>
      </c>
      <c r="G39" s="121">
        <v>100</v>
      </c>
      <c r="H39" s="121">
        <v>100</v>
      </c>
      <c r="I39" s="121">
        <v>100</v>
      </c>
      <c r="J39" s="121">
        <v>100</v>
      </c>
    </row>
    <row r="40" spans="1:10" ht="11.45" customHeight="1">
      <c r="A40" s="71" t="str">
        <f>IF(F40&lt;&gt;"",COUNTA($F$10:F40),"")</f>
        <v/>
      </c>
      <c r="B40" s="104"/>
      <c r="C40" s="104"/>
      <c r="D40" s="122"/>
      <c r="E40" s="122"/>
      <c r="F40" s="122"/>
      <c r="G40" s="122"/>
      <c r="H40" s="122"/>
      <c r="I40" s="122"/>
      <c r="J40" s="122"/>
    </row>
    <row r="41" spans="1:10" ht="11.45" customHeight="1">
      <c r="A41" s="71">
        <f>IF(F41&lt;&gt;"",COUNTA($F$10:F41),"")</f>
        <v>20</v>
      </c>
      <c r="B41" s="104" t="s">
        <v>23</v>
      </c>
      <c r="C41" s="104" t="s">
        <v>223</v>
      </c>
      <c r="D41" s="122">
        <v>25.331125827814571</v>
      </c>
      <c r="E41" s="122" t="s">
        <v>5</v>
      </c>
      <c r="F41" s="122">
        <v>28.125</v>
      </c>
      <c r="G41" s="122">
        <v>31.412639405204462</v>
      </c>
      <c r="H41" s="122">
        <v>30.243161094224924</v>
      </c>
      <c r="I41" s="122">
        <v>19.940476190476193</v>
      </c>
      <c r="J41" s="122" t="s">
        <v>5</v>
      </c>
    </row>
    <row r="42" spans="1:10" ht="11.45" customHeight="1">
      <c r="A42" s="71" t="str">
        <f>IF(F42&lt;&gt;"",COUNTA($F$10:F42),"")</f>
        <v/>
      </c>
      <c r="B42" s="104"/>
      <c r="C42" s="104"/>
      <c r="D42" s="122"/>
      <c r="E42" s="122"/>
      <c r="F42" s="122"/>
      <c r="G42" s="122"/>
      <c r="H42" s="122"/>
      <c r="I42" s="122"/>
      <c r="J42" s="122"/>
    </row>
    <row r="43" spans="1:10" ht="11.45" customHeight="1">
      <c r="A43" s="71">
        <f>IF(F43&lt;&gt;"",COUNTA($F$10:F43),"")</f>
        <v>21</v>
      </c>
      <c r="B43" s="104" t="s">
        <v>26</v>
      </c>
      <c r="C43" s="107" t="s">
        <v>226</v>
      </c>
      <c r="D43" s="122">
        <v>16.018211920529801</v>
      </c>
      <c r="E43" s="122">
        <v>2.7522935779816518</v>
      </c>
      <c r="F43" s="122">
        <v>4.1666666666666661</v>
      </c>
      <c r="G43" s="122">
        <v>7.9925650557620811</v>
      </c>
      <c r="H43" s="122">
        <v>14.285714285714285</v>
      </c>
      <c r="I43" s="122">
        <v>30.059523809523807</v>
      </c>
      <c r="J43" s="122">
        <v>44.839857651245552</v>
      </c>
    </row>
    <row r="44" spans="1:10" ht="11.45" customHeight="1">
      <c r="A44" s="71" t="str">
        <f>IF(F44&lt;&gt;"",COUNTA($F$10:F44),"")</f>
        <v/>
      </c>
      <c r="B44" s="104"/>
      <c r="C44" s="104"/>
      <c r="D44" s="122"/>
      <c r="E44" s="122"/>
      <c r="F44" s="122"/>
      <c r="G44" s="122"/>
      <c r="H44" s="122"/>
      <c r="I44" s="122"/>
      <c r="J44" s="122"/>
    </row>
    <row r="45" spans="1:10" ht="11.45" customHeight="1">
      <c r="A45" s="71">
        <f>IF(F45&lt;&gt;"",COUNTA($F$10:F45),"")</f>
        <v>22</v>
      </c>
      <c r="B45" s="104" t="s">
        <v>28</v>
      </c>
      <c r="C45" s="104" t="s">
        <v>229</v>
      </c>
      <c r="D45" s="122">
        <v>17.756622516556291</v>
      </c>
      <c r="E45" s="122">
        <v>2.7522935779816518</v>
      </c>
      <c r="F45" s="122">
        <v>5.9895833333333339</v>
      </c>
      <c r="G45" s="122">
        <v>8.7360594795539033</v>
      </c>
      <c r="H45" s="122">
        <v>22.948328267477201</v>
      </c>
      <c r="I45" s="122">
        <v>31.25</v>
      </c>
      <c r="J45" s="122">
        <v>34.519572953736656</v>
      </c>
    </row>
    <row r="46" spans="1:10" ht="11.45" customHeight="1">
      <c r="A46" s="71" t="str">
        <f>IF(F46&lt;&gt;"",COUNTA($F$10:F46),"")</f>
        <v/>
      </c>
      <c r="B46" s="104"/>
      <c r="C46" s="104"/>
      <c r="D46" s="122"/>
      <c r="E46" s="122"/>
      <c r="F46" s="122"/>
      <c r="G46" s="122"/>
      <c r="H46" s="122"/>
      <c r="I46" s="122"/>
      <c r="J46" s="122"/>
    </row>
    <row r="47" spans="1:10" ht="11.45" customHeight="1">
      <c r="A47" s="71">
        <f>IF(F47&lt;&gt;"",COUNTA($F$10:F47),"")</f>
        <v>23</v>
      </c>
      <c r="B47" s="104" t="s">
        <v>31</v>
      </c>
      <c r="C47" s="104" t="s">
        <v>232</v>
      </c>
      <c r="D47" s="122">
        <v>2.814569536423841</v>
      </c>
      <c r="E47" s="122" t="s">
        <v>5</v>
      </c>
      <c r="F47" s="122">
        <v>3.3854166666666665</v>
      </c>
      <c r="G47" s="122">
        <v>3.9033457249070631</v>
      </c>
      <c r="H47" s="122">
        <v>3.4954407294832825</v>
      </c>
      <c r="I47" s="122" t="s">
        <v>5</v>
      </c>
      <c r="J47" s="122" t="s">
        <v>342</v>
      </c>
    </row>
    <row r="48" spans="1:10" ht="11.45" customHeight="1">
      <c r="A48" s="71" t="str">
        <f>IF(F48&lt;&gt;"",COUNTA($F$10:F48),"")</f>
        <v/>
      </c>
      <c r="B48" s="104"/>
      <c r="C48" s="104"/>
      <c r="D48" s="122"/>
      <c r="E48" s="122"/>
      <c r="F48" s="122"/>
      <c r="G48" s="122"/>
      <c r="H48" s="122"/>
      <c r="I48" s="122"/>
      <c r="J48" s="122"/>
    </row>
    <row r="49" spans="1:10" ht="22.5" customHeight="1">
      <c r="A49" s="71">
        <f>IF(F49&lt;&gt;"",COUNTA($F$10:F49),"")</f>
        <v>24</v>
      </c>
      <c r="B49" s="104" t="s">
        <v>32</v>
      </c>
      <c r="C49" s="104" t="s">
        <v>233</v>
      </c>
      <c r="D49" s="122">
        <v>4.9254966887417222</v>
      </c>
      <c r="E49" s="122" t="s">
        <v>5</v>
      </c>
      <c r="F49" s="122">
        <v>5.7291666666666661</v>
      </c>
      <c r="G49" s="122">
        <v>7.0631970260223049</v>
      </c>
      <c r="H49" s="122">
        <v>5.0151975683890582</v>
      </c>
      <c r="I49" s="122" t="s">
        <v>5</v>
      </c>
      <c r="J49" s="122" t="s">
        <v>342</v>
      </c>
    </row>
    <row r="50" spans="1:10" ht="11.45" customHeight="1">
      <c r="A50" s="71" t="str">
        <f>IF(F50&lt;&gt;"",COUNTA($F$10:F50),"")</f>
        <v/>
      </c>
      <c r="B50" s="104"/>
      <c r="C50" s="104"/>
      <c r="D50" s="122"/>
      <c r="E50" s="122"/>
      <c r="F50" s="122"/>
      <c r="G50" s="122"/>
      <c r="H50" s="122"/>
      <c r="I50" s="122"/>
      <c r="J50" s="122"/>
    </row>
    <row r="51" spans="1:10" ht="11.45" customHeight="1">
      <c r="A51" s="71">
        <f>IF(F51&lt;&gt;"",COUNTA($F$10:F51),"")</f>
        <v>25</v>
      </c>
      <c r="B51" s="104" t="s">
        <v>33</v>
      </c>
      <c r="C51" s="104" t="s">
        <v>234</v>
      </c>
      <c r="D51" s="122">
        <v>33.195364238410598</v>
      </c>
      <c r="E51" s="122">
        <v>66.055045871559642</v>
      </c>
      <c r="F51" s="122">
        <v>52.604166666666664</v>
      </c>
      <c r="G51" s="122">
        <v>40.892193308550183</v>
      </c>
      <c r="H51" s="122">
        <v>24.164133738601823</v>
      </c>
      <c r="I51" s="122" t="s">
        <v>5</v>
      </c>
      <c r="J51" s="122" t="s">
        <v>5</v>
      </c>
    </row>
    <row r="52" spans="1:10" ht="11.45" customHeight="1">
      <c r="B52" s="108"/>
      <c r="C52" s="109"/>
    </row>
  </sheetData>
  <mergeCells count="17">
    <mergeCell ref="A1:C1"/>
    <mergeCell ref="D1:J1"/>
    <mergeCell ref="A2:C2"/>
    <mergeCell ref="D2:J2"/>
    <mergeCell ref="A3:A7"/>
    <mergeCell ref="B3:B7"/>
    <mergeCell ref="C3:C7"/>
    <mergeCell ref="D3:D7"/>
    <mergeCell ref="E3:J3"/>
    <mergeCell ref="D38:J38"/>
    <mergeCell ref="G4:G7"/>
    <mergeCell ref="H4:H7"/>
    <mergeCell ref="I4:I7"/>
    <mergeCell ref="J4:J7"/>
    <mergeCell ref="D9:J9"/>
    <mergeCell ref="E4:E7"/>
    <mergeCell ref="F4: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2"/>
  <sheetViews>
    <sheetView zoomScale="140" zoomScaleNormal="140" workbookViewId="0">
      <pane xSplit="3" ySplit="8" topLeftCell="D9" activePane="bottomRight" state="frozen"/>
      <selection activeCell="D9" sqref="D9"/>
      <selection pane="topRight" activeCell="D9" sqref="D9"/>
      <selection pane="bottomLeft" activeCell="D9" sqref="D9"/>
      <selection pane="bottomRight" activeCell="D9" sqref="D9:J9"/>
    </sheetView>
  </sheetViews>
  <sheetFormatPr baseColWidth="10" defaultColWidth="11.42578125" defaultRowHeight="11.45" customHeight="1"/>
  <cols>
    <col min="1" max="1" width="3.7109375" style="114" customWidth="1"/>
    <col min="2" max="2" width="5.85546875" style="111" customWidth="1"/>
    <col min="3" max="3" width="31.7109375" style="112" customWidth="1"/>
    <col min="4" max="10" width="7.28515625" style="102" customWidth="1"/>
    <col min="11" max="16384" width="11.42578125" style="102"/>
  </cols>
  <sheetData>
    <row r="1" spans="1:10" s="72" customFormat="1" ht="20.100000000000001" customHeight="1">
      <c r="A1" s="247" t="s">
        <v>65</v>
      </c>
      <c r="B1" s="248"/>
      <c r="C1" s="248"/>
      <c r="D1" s="271" t="s">
        <v>170</v>
      </c>
      <c r="E1" s="271"/>
      <c r="F1" s="271"/>
      <c r="G1" s="271"/>
      <c r="H1" s="271"/>
      <c r="I1" s="271"/>
      <c r="J1" s="272"/>
    </row>
    <row r="2" spans="1:10" ht="35.1" customHeight="1">
      <c r="A2" s="251" t="s">
        <v>88</v>
      </c>
      <c r="B2" s="252"/>
      <c r="C2" s="252"/>
      <c r="D2" s="273" t="s">
        <v>355</v>
      </c>
      <c r="E2" s="273"/>
      <c r="F2" s="273"/>
      <c r="G2" s="273"/>
      <c r="H2" s="273"/>
      <c r="I2" s="273"/>
      <c r="J2" s="274"/>
    </row>
    <row r="3" spans="1:10" ht="11.45" customHeight="1">
      <c r="A3" s="255" t="s">
        <v>80</v>
      </c>
      <c r="B3" s="257" t="s">
        <v>64</v>
      </c>
      <c r="C3" s="257" t="s">
        <v>41</v>
      </c>
      <c r="D3" s="257" t="s">
        <v>59</v>
      </c>
      <c r="E3" s="257" t="s">
        <v>99</v>
      </c>
      <c r="F3" s="234"/>
      <c r="G3" s="234"/>
      <c r="H3" s="234"/>
      <c r="I3" s="234"/>
      <c r="J3" s="242"/>
    </row>
    <row r="4" spans="1:10" ht="11.45" customHeight="1">
      <c r="A4" s="256"/>
      <c r="B4" s="257"/>
      <c r="C4" s="257"/>
      <c r="D4" s="257"/>
      <c r="E4" s="243" t="s">
        <v>219</v>
      </c>
      <c r="F4" s="243" t="s">
        <v>220</v>
      </c>
      <c r="G4" s="268" t="s">
        <v>52</v>
      </c>
      <c r="H4" s="257" t="s">
        <v>48</v>
      </c>
      <c r="I4" s="257" t="s">
        <v>49</v>
      </c>
      <c r="J4" s="267" t="s">
        <v>276</v>
      </c>
    </row>
    <row r="5" spans="1:10" ht="11.45" customHeight="1">
      <c r="A5" s="256"/>
      <c r="B5" s="257"/>
      <c r="C5" s="257"/>
      <c r="D5" s="257"/>
      <c r="E5" s="234"/>
      <c r="F5" s="243"/>
      <c r="G5" s="268"/>
      <c r="H5" s="257"/>
      <c r="I5" s="257"/>
      <c r="J5" s="267"/>
    </row>
    <row r="6" spans="1:10" ht="11.45" customHeight="1">
      <c r="A6" s="256"/>
      <c r="B6" s="257"/>
      <c r="C6" s="257"/>
      <c r="D6" s="257"/>
      <c r="E6" s="234"/>
      <c r="F6" s="243"/>
      <c r="G6" s="268"/>
      <c r="H6" s="257"/>
      <c r="I6" s="257"/>
      <c r="J6" s="267"/>
    </row>
    <row r="7" spans="1:10" ht="11.45" customHeight="1">
      <c r="A7" s="256"/>
      <c r="B7" s="257"/>
      <c r="C7" s="257"/>
      <c r="D7" s="257"/>
      <c r="E7" s="234"/>
      <c r="F7" s="243"/>
      <c r="G7" s="268"/>
      <c r="H7" s="257"/>
      <c r="I7" s="257"/>
      <c r="J7" s="267"/>
    </row>
    <row r="8" spans="1:10" s="114" customFormat="1" ht="11.45" customHeight="1">
      <c r="A8" s="67">
        <v>1</v>
      </c>
      <c r="B8" s="82">
        <v>2</v>
      </c>
      <c r="C8" s="68">
        <v>3</v>
      </c>
      <c r="D8" s="68">
        <v>4</v>
      </c>
      <c r="E8" s="68">
        <v>5</v>
      </c>
      <c r="F8" s="68">
        <v>6</v>
      </c>
      <c r="G8" s="68">
        <v>7</v>
      </c>
      <c r="H8" s="68">
        <v>8</v>
      </c>
      <c r="I8" s="68">
        <v>9</v>
      </c>
      <c r="J8" s="69">
        <v>10</v>
      </c>
    </row>
    <row r="9" spans="1:10" ht="20.100000000000001" customHeight="1">
      <c r="A9" s="113"/>
      <c r="B9" s="103"/>
      <c r="C9" s="103"/>
      <c r="D9" s="277" t="s">
        <v>162</v>
      </c>
      <c r="E9" s="277"/>
      <c r="F9" s="277"/>
      <c r="G9" s="277"/>
      <c r="H9" s="277"/>
      <c r="I9" s="277"/>
      <c r="J9" s="277"/>
    </row>
    <row r="10" spans="1:10" ht="11.45" customHeight="1">
      <c r="A10" s="71">
        <f>IF(F10&lt;&gt;"",COUNTA($F10:F$10),"")</f>
        <v>1</v>
      </c>
      <c r="B10" s="104"/>
      <c r="C10" s="105" t="s">
        <v>140</v>
      </c>
      <c r="D10" s="100">
        <v>56215</v>
      </c>
      <c r="E10" s="124">
        <v>2726</v>
      </c>
      <c r="F10" s="124">
        <v>7528</v>
      </c>
      <c r="G10" s="124">
        <v>11652</v>
      </c>
      <c r="H10" s="124">
        <v>16556</v>
      </c>
      <c r="I10" s="124">
        <v>8972</v>
      </c>
      <c r="J10" s="100">
        <v>8781</v>
      </c>
    </row>
    <row r="11" spans="1:10" ht="11.45" customHeight="1">
      <c r="A11" s="71">
        <f>IF(F11&lt;&gt;"",COUNTA($F$10:F11),"")</f>
        <v>2</v>
      </c>
      <c r="B11" s="104"/>
      <c r="C11" s="104" t="s">
        <v>63</v>
      </c>
      <c r="D11" s="92">
        <v>43048</v>
      </c>
      <c r="E11" s="125">
        <v>2078</v>
      </c>
      <c r="F11" s="125">
        <v>5613</v>
      </c>
      <c r="G11" s="125">
        <v>9098</v>
      </c>
      <c r="H11" s="125">
        <v>13634</v>
      </c>
      <c r="I11" s="125">
        <v>6887</v>
      </c>
      <c r="J11" s="92">
        <v>5738</v>
      </c>
    </row>
    <row r="12" spans="1:10" ht="11.45" customHeight="1">
      <c r="A12" s="71" t="str">
        <f>IF(F12&lt;&gt;"",COUNTA($F$10:F12),"")</f>
        <v/>
      </c>
      <c r="B12" s="104"/>
      <c r="C12" s="104"/>
      <c r="D12" s="92"/>
      <c r="E12" s="125"/>
      <c r="F12" s="125"/>
      <c r="G12" s="125"/>
      <c r="H12" s="125"/>
      <c r="I12" s="125"/>
      <c r="J12" s="92"/>
    </row>
    <row r="13" spans="1:10" ht="11.45" customHeight="1">
      <c r="A13" s="71">
        <f>IF(F13&lt;&gt;"",COUNTA($F$10:F13),"")</f>
        <v>3</v>
      </c>
      <c r="B13" s="104" t="s">
        <v>23</v>
      </c>
      <c r="C13" s="94" t="s">
        <v>223</v>
      </c>
      <c r="D13" s="92">
        <v>15587</v>
      </c>
      <c r="E13" s="125" t="s">
        <v>5</v>
      </c>
      <c r="F13" s="125">
        <v>2272</v>
      </c>
      <c r="G13" s="125">
        <v>3935</v>
      </c>
      <c r="H13" s="125">
        <v>5136</v>
      </c>
      <c r="I13" s="125">
        <v>2138</v>
      </c>
      <c r="J13" s="92" t="s">
        <v>5</v>
      </c>
    </row>
    <row r="14" spans="1:10" ht="11.45" customHeight="1">
      <c r="A14" s="71" t="str">
        <f>IF(F14&lt;&gt;"",COUNTA($F$10:F14),"")</f>
        <v/>
      </c>
      <c r="B14" s="104"/>
      <c r="C14" s="94" t="s">
        <v>145</v>
      </c>
      <c r="D14" s="92"/>
      <c r="E14" s="125"/>
      <c r="F14" s="125"/>
      <c r="G14" s="125"/>
      <c r="H14" s="125"/>
      <c r="I14" s="125"/>
      <c r="J14" s="92"/>
    </row>
    <row r="15" spans="1:10" ht="11.45" customHeight="1">
      <c r="A15" s="71">
        <f>IF(F15&lt;&gt;"",COUNTA($F$10:F15),"")</f>
        <v>4</v>
      </c>
      <c r="B15" s="104" t="s">
        <v>24</v>
      </c>
      <c r="C15" s="94" t="s">
        <v>224</v>
      </c>
      <c r="D15" s="92">
        <v>15438</v>
      </c>
      <c r="E15" s="125" t="s">
        <v>5</v>
      </c>
      <c r="F15" s="125">
        <v>2143</v>
      </c>
      <c r="G15" s="125">
        <v>3935</v>
      </c>
      <c r="H15" s="125">
        <v>5136</v>
      </c>
      <c r="I15" s="125">
        <v>2138</v>
      </c>
      <c r="J15" s="92" t="s">
        <v>5</v>
      </c>
    </row>
    <row r="16" spans="1:10" ht="11.45" customHeight="1">
      <c r="A16" s="71">
        <f>IF(F16&lt;&gt;"",COUNTA($F$10:F16),"")</f>
        <v>5</v>
      </c>
      <c r="B16" s="104" t="s">
        <v>25</v>
      </c>
      <c r="C16" s="94" t="s">
        <v>225</v>
      </c>
      <c r="D16" s="92">
        <v>149</v>
      </c>
      <c r="E16" s="125">
        <v>20</v>
      </c>
      <c r="F16" s="125">
        <v>129</v>
      </c>
      <c r="G16" s="125" t="s">
        <v>344</v>
      </c>
      <c r="H16" s="125" t="s">
        <v>344</v>
      </c>
      <c r="I16" s="125" t="s">
        <v>344</v>
      </c>
      <c r="J16" s="92" t="s">
        <v>344</v>
      </c>
    </row>
    <row r="17" spans="1:10" ht="11.45" customHeight="1">
      <c r="A17" s="71" t="str">
        <f>IF(F17&lt;&gt;"",COUNTA($F$10:F17),"")</f>
        <v/>
      </c>
      <c r="B17" s="104"/>
      <c r="C17" s="94"/>
      <c r="D17" s="92"/>
      <c r="E17" s="125"/>
      <c r="F17" s="125"/>
      <c r="G17" s="125"/>
      <c r="H17" s="125"/>
      <c r="I17" s="125"/>
      <c r="J17" s="92"/>
    </row>
    <row r="18" spans="1:10" ht="11.45" customHeight="1">
      <c r="A18" s="71">
        <f>IF(F18&lt;&gt;"",COUNTA($F$10:F18),"")</f>
        <v>6</v>
      </c>
      <c r="B18" s="104" t="s">
        <v>26</v>
      </c>
      <c r="C18" s="94" t="s">
        <v>226</v>
      </c>
      <c r="D18" s="92">
        <v>10549</v>
      </c>
      <c r="E18" s="125">
        <v>98</v>
      </c>
      <c r="F18" s="125">
        <v>307</v>
      </c>
      <c r="G18" s="125">
        <v>965</v>
      </c>
      <c r="H18" s="125">
        <v>2378</v>
      </c>
      <c r="I18" s="125">
        <v>2798</v>
      </c>
      <c r="J18" s="92">
        <v>4003</v>
      </c>
    </row>
    <row r="19" spans="1:10" ht="11.45" customHeight="1">
      <c r="A19" s="71" t="str">
        <f>IF(F19&lt;&gt;"",COUNTA($F$10:F19),"")</f>
        <v/>
      </c>
      <c r="B19" s="104"/>
      <c r="C19" s="94" t="s">
        <v>227</v>
      </c>
      <c r="D19" s="92"/>
      <c r="E19" s="125"/>
      <c r="F19" s="125"/>
      <c r="G19" s="125"/>
      <c r="H19" s="125"/>
      <c r="I19" s="125"/>
      <c r="J19" s="92"/>
    </row>
    <row r="20" spans="1:10" ht="11.45" customHeight="1">
      <c r="A20" s="71">
        <f>IF(F20&lt;&gt;"",COUNTA($F$10:F20),"")</f>
        <v>7</v>
      </c>
      <c r="B20" s="104" t="s">
        <v>27</v>
      </c>
      <c r="C20" s="94" t="s">
        <v>228</v>
      </c>
      <c r="D20" s="92">
        <v>8573</v>
      </c>
      <c r="E20" s="125">
        <v>87</v>
      </c>
      <c r="F20" s="125">
        <v>279</v>
      </c>
      <c r="G20" s="125">
        <v>856</v>
      </c>
      <c r="H20" s="125">
        <v>2123</v>
      </c>
      <c r="I20" s="125">
        <v>1992</v>
      </c>
      <c r="J20" s="92">
        <v>3236</v>
      </c>
    </row>
    <row r="21" spans="1:10" ht="11.45" customHeight="1">
      <c r="A21" s="71" t="str">
        <f>IF(F21&lt;&gt;"",COUNTA($F$10:F21),"")</f>
        <v/>
      </c>
      <c r="B21" s="104"/>
      <c r="C21" s="94"/>
      <c r="D21" s="92"/>
      <c r="E21" s="125"/>
      <c r="F21" s="125"/>
      <c r="G21" s="125"/>
      <c r="H21" s="125"/>
      <c r="I21" s="125"/>
      <c r="J21" s="92"/>
    </row>
    <row r="22" spans="1:10" ht="11.45" customHeight="1">
      <c r="A22" s="71">
        <f>IF(F22&lt;&gt;"",COUNTA($F$10:F22),"")</f>
        <v>8</v>
      </c>
      <c r="B22" s="104" t="s">
        <v>28</v>
      </c>
      <c r="C22" s="94" t="s">
        <v>229</v>
      </c>
      <c r="D22" s="92">
        <v>10347</v>
      </c>
      <c r="E22" s="125">
        <v>91</v>
      </c>
      <c r="F22" s="125">
        <v>457</v>
      </c>
      <c r="G22" s="125">
        <v>1054</v>
      </c>
      <c r="H22" s="125">
        <v>3875</v>
      </c>
      <c r="I22" s="125">
        <v>2494</v>
      </c>
      <c r="J22" s="92">
        <v>2376</v>
      </c>
    </row>
    <row r="23" spans="1:10" ht="11.45" customHeight="1">
      <c r="A23" s="71" t="str">
        <f>IF(F23&lt;&gt;"",COUNTA($F$10:F23),"")</f>
        <v/>
      </c>
      <c r="B23" s="104"/>
      <c r="C23" s="94" t="s">
        <v>145</v>
      </c>
      <c r="D23" s="92"/>
      <c r="E23" s="125"/>
      <c r="F23" s="125"/>
      <c r="G23" s="125"/>
      <c r="H23" s="125"/>
      <c r="I23" s="125"/>
      <c r="J23" s="92"/>
    </row>
    <row r="24" spans="1:10" ht="22.5" customHeight="1">
      <c r="A24" s="71">
        <f>IF(F24&lt;&gt;"",COUNTA($F$10:F24),"")</f>
        <v>9</v>
      </c>
      <c r="B24" s="94" t="s">
        <v>29</v>
      </c>
      <c r="C24" s="94" t="s">
        <v>230</v>
      </c>
      <c r="D24" s="92">
        <v>6884</v>
      </c>
      <c r="E24" s="125">
        <v>48</v>
      </c>
      <c r="F24" s="125">
        <v>276</v>
      </c>
      <c r="G24" s="125">
        <v>705</v>
      </c>
      <c r="H24" s="125">
        <v>3215</v>
      </c>
      <c r="I24" s="125" t="s">
        <v>5</v>
      </c>
      <c r="J24" s="92" t="s">
        <v>5</v>
      </c>
    </row>
    <row r="25" spans="1:10" ht="11.45" customHeight="1">
      <c r="A25" s="71">
        <f>IF(F25&lt;&gt;"",COUNTA($F$10:F25),"")</f>
        <v>10</v>
      </c>
      <c r="B25" s="104" t="s">
        <v>30</v>
      </c>
      <c r="C25" s="94" t="s">
        <v>231</v>
      </c>
      <c r="D25" s="92">
        <v>3463</v>
      </c>
      <c r="E25" s="125">
        <v>43</v>
      </c>
      <c r="F25" s="125">
        <v>181</v>
      </c>
      <c r="G25" s="125">
        <v>349</v>
      </c>
      <c r="H25" s="125">
        <v>660</v>
      </c>
      <c r="I25" s="125" t="s">
        <v>5</v>
      </c>
      <c r="J25" s="92" t="s">
        <v>5</v>
      </c>
    </row>
    <row r="26" spans="1:10" ht="11.45" customHeight="1">
      <c r="A26" s="71" t="str">
        <f>IF(F26&lt;&gt;"",COUNTA($F$10:F26),"")</f>
        <v/>
      </c>
      <c r="B26" s="104"/>
      <c r="C26" s="94"/>
      <c r="D26" s="92"/>
      <c r="E26" s="125"/>
      <c r="F26" s="125"/>
      <c r="G26" s="125"/>
      <c r="H26" s="125"/>
      <c r="I26" s="125"/>
      <c r="J26" s="92"/>
    </row>
    <row r="27" spans="1:10" ht="11.45" customHeight="1">
      <c r="A27" s="71">
        <f>IF(F27&lt;&gt;"",COUNTA($F$10:F27),"")</f>
        <v>11</v>
      </c>
      <c r="B27" s="104" t="s">
        <v>31</v>
      </c>
      <c r="C27" s="94" t="s">
        <v>232</v>
      </c>
      <c r="D27" s="92">
        <v>1484</v>
      </c>
      <c r="E27" s="125" t="s">
        <v>5</v>
      </c>
      <c r="F27" s="125">
        <v>242</v>
      </c>
      <c r="G27" s="125">
        <v>474</v>
      </c>
      <c r="H27" s="125">
        <v>524</v>
      </c>
      <c r="I27" s="125" t="s">
        <v>5</v>
      </c>
      <c r="J27" s="92" t="s">
        <v>344</v>
      </c>
    </row>
    <row r="28" spans="1:10" ht="11.45" customHeight="1">
      <c r="A28" s="71" t="str">
        <f>IF(F28&lt;&gt;"",COUNTA($F$10:F28),"")</f>
        <v/>
      </c>
      <c r="B28" s="104"/>
      <c r="C28" s="94"/>
      <c r="D28" s="92"/>
      <c r="E28" s="125"/>
      <c r="F28" s="125"/>
      <c r="G28" s="125"/>
      <c r="H28" s="125"/>
      <c r="I28" s="125"/>
      <c r="J28" s="92"/>
    </row>
    <row r="29" spans="1:10" ht="22.5" customHeight="1">
      <c r="A29" s="71">
        <f>IF(F29&lt;&gt;"",COUNTA($F$10:F29),"")</f>
        <v>12</v>
      </c>
      <c r="B29" s="104" t="s">
        <v>32</v>
      </c>
      <c r="C29" s="94" t="s">
        <v>233</v>
      </c>
      <c r="D29" s="92">
        <v>2504</v>
      </c>
      <c r="E29" s="125" t="s">
        <v>5</v>
      </c>
      <c r="F29" s="125">
        <v>415</v>
      </c>
      <c r="G29" s="125">
        <v>773</v>
      </c>
      <c r="H29" s="125">
        <v>800</v>
      </c>
      <c r="I29" s="125" t="s">
        <v>5</v>
      </c>
      <c r="J29" s="92" t="s">
        <v>344</v>
      </c>
    </row>
    <row r="30" spans="1:10" ht="11.45" customHeight="1">
      <c r="A30" s="71" t="str">
        <f>IF(F30&lt;&gt;"",COUNTA($F$10:F30),"")</f>
        <v/>
      </c>
      <c r="B30" s="104"/>
      <c r="C30" s="94"/>
      <c r="D30" s="92"/>
      <c r="E30" s="125"/>
      <c r="F30" s="125"/>
      <c r="G30" s="125"/>
      <c r="H30" s="125"/>
      <c r="I30" s="125"/>
      <c r="J30" s="92"/>
    </row>
    <row r="31" spans="1:10" ht="11.45" customHeight="1">
      <c r="A31" s="71">
        <f>IF(F31&lt;&gt;"",COUNTA($F$10:F31),"")</f>
        <v>13</v>
      </c>
      <c r="B31" s="104" t="s">
        <v>33</v>
      </c>
      <c r="C31" s="94" t="s">
        <v>234</v>
      </c>
      <c r="D31" s="92">
        <v>15744</v>
      </c>
      <c r="E31" s="125">
        <v>1613</v>
      </c>
      <c r="F31" s="125">
        <v>3834</v>
      </c>
      <c r="G31" s="125">
        <v>4451</v>
      </c>
      <c r="H31" s="125">
        <v>3844</v>
      </c>
      <c r="I31" s="125" t="s">
        <v>5</v>
      </c>
      <c r="J31" s="92" t="s">
        <v>5</v>
      </c>
    </row>
    <row r="32" spans="1:10" ht="11.45" customHeight="1">
      <c r="A32" s="71" t="str">
        <f>IF(F32&lt;&gt;"",COUNTA($F$10:F32),"")</f>
        <v/>
      </c>
      <c r="B32" s="104"/>
      <c r="C32" s="94" t="s">
        <v>145</v>
      </c>
      <c r="D32" s="92"/>
      <c r="E32" s="125"/>
      <c r="F32" s="125"/>
      <c r="G32" s="125"/>
      <c r="H32" s="125"/>
      <c r="I32" s="125"/>
      <c r="J32" s="92"/>
    </row>
    <row r="33" spans="1:10" ht="11.45" customHeight="1">
      <c r="A33" s="71">
        <f>IF(F33&lt;&gt;"",COUNTA($F$10:F33),"")</f>
        <v>14</v>
      </c>
      <c r="B33" s="104" t="s">
        <v>34</v>
      </c>
      <c r="C33" s="94" t="s">
        <v>235</v>
      </c>
      <c r="D33" s="92">
        <v>5708</v>
      </c>
      <c r="E33" s="125">
        <v>644</v>
      </c>
      <c r="F33" s="125">
        <v>1598</v>
      </c>
      <c r="G33" s="125">
        <v>1789</v>
      </c>
      <c r="H33" s="125">
        <v>1162</v>
      </c>
      <c r="I33" s="125">
        <v>515</v>
      </c>
      <c r="J33" s="92" t="s">
        <v>0</v>
      </c>
    </row>
    <row r="34" spans="1:10" ht="11.45" customHeight="1">
      <c r="A34" s="71">
        <f>IF(F34&lt;&gt;"",COUNTA($F$10:F34),"")</f>
        <v>15</v>
      </c>
      <c r="B34" s="104" t="s">
        <v>35</v>
      </c>
      <c r="C34" s="94" t="s">
        <v>236</v>
      </c>
      <c r="D34" s="92">
        <v>1788</v>
      </c>
      <c r="E34" s="125">
        <v>348</v>
      </c>
      <c r="F34" s="125">
        <v>677</v>
      </c>
      <c r="G34" s="125" t="s">
        <v>5</v>
      </c>
      <c r="H34" s="125" t="s">
        <v>5</v>
      </c>
      <c r="I34" s="125" t="s">
        <v>0</v>
      </c>
      <c r="J34" s="92" t="s">
        <v>0</v>
      </c>
    </row>
    <row r="35" spans="1:10" ht="11.45" customHeight="1">
      <c r="A35" s="71">
        <f>IF(F35&lt;&gt;"",COUNTA($F$10:F35),"")</f>
        <v>16</v>
      </c>
      <c r="B35" s="104" t="s">
        <v>36</v>
      </c>
      <c r="C35" s="94" t="s">
        <v>237</v>
      </c>
      <c r="D35" s="92">
        <v>2448</v>
      </c>
      <c r="E35" s="125" t="s">
        <v>5</v>
      </c>
      <c r="F35" s="125">
        <v>290</v>
      </c>
      <c r="G35" s="125">
        <v>759</v>
      </c>
      <c r="H35" s="125" t="s">
        <v>5</v>
      </c>
      <c r="I35" s="125" t="s">
        <v>5</v>
      </c>
      <c r="J35" s="92" t="s">
        <v>0</v>
      </c>
    </row>
    <row r="36" spans="1:10" ht="22.5" customHeight="1">
      <c r="A36" s="71">
        <f>IF(F36&lt;&gt;"",COUNTA($F$10:F36),"")</f>
        <v>17</v>
      </c>
      <c r="B36" s="94" t="s">
        <v>37</v>
      </c>
      <c r="C36" s="94" t="s">
        <v>354</v>
      </c>
      <c r="D36" s="92">
        <v>96</v>
      </c>
      <c r="E36" s="125" t="s">
        <v>5</v>
      </c>
      <c r="F36" s="125">
        <v>45</v>
      </c>
      <c r="G36" s="125" t="s">
        <v>5</v>
      </c>
      <c r="H36" s="125" t="s">
        <v>0</v>
      </c>
      <c r="I36" s="125" t="s">
        <v>0</v>
      </c>
      <c r="J36" s="92" t="s">
        <v>0</v>
      </c>
    </row>
    <row r="37" spans="1:10" ht="11.45" customHeight="1">
      <c r="A37" s="71">
        <f>IF(F37&lt;&gt;"",COUNTA($F$10:F37),"")</f>
        <v>18</v>
      </c>
      <c r="B37" s="104" t="s">
        <v>38</v>
      </c>
      <c r="C37" s="94" t="s">
        <v>238</v>
      </c>
      <c r="D37" s="92">
        <v>5703</v>
      </c>
      <c r="E37" s="125">
        <v>552</v>
      </c>
      <c r="F37" s="125">
        <v>1225</v>
      </c>
      <c r="G37" s="125">
        <v>1235</v>
      </c>
      <c r="H37" s="125">
        <v>1435</v>
      </c>
      <c r="I37" s="125" t="s">
        <v>5</v>
      </c>
      <c r="J37" s="92" t="s">
        <v>5</v>
      </c>
    </row>
    <row r="38" spans="1:10" ht="35.1" customHeight="1">
      <c r="A38" s="71" t="str">
        <f>IF(F38&lt;&gt;"",COUNTA($F$10:F38),"")</f>
        <v/>
      </c>
      <c r="B38" s="106"/>
      <c r="C38" s="106"/>
      <c r="D38" s="275" t="s">
        <v>294</v>
      </c>
      <c r="E38" s="275"/>
      <c r="F38" s="275"/>
      <c r="G38" s="276"/>
      <c r="H38" s="276"/>
      <c r="I38" s="276"/>
      <c r="J38" s="276"/>
    </row>
    <row r="39" spans="1:10" ht="11.45" customHeight="1">
      <c r="A39" s="71">
        <f>IF(F39&lt;&gt;"",COUNTA($F$10:F39),"")</f>
        <v>19</v>
      </c>
      <c r="B39" s="104"/>
      <c r="C39" s="105" t="s">
        <v>46</v>
      </c>
      <c r="D39" s="100">
        <v>23.267798013245034</v>
      </c>
      <c r="E39" s="124">
        <v>12.504587155963304</v>
      </c>
      <c r="F39" s="124">
        <v>19.604166666666668</v>
      </c>
      <c r="G39" s="124">
        <v>21.657992565055761</v>
      </c>
      <c r="H39" s="124">
        <v>25.161094224924014</v>
      </c>
      <c r="I39" s="124">
        <v>26.702380952380953</v>
      </c>
      <c r="J39" s="100">
        <v>31.249110320284696</v>
      </c>
    </row>
    <row r="40" spans="1:10" ht="11.45" customHeight="1">
      <c r="A40" s="71" t="str">
        <f>IF(F40&lt;&gt;"",COUNTA($F$10:F40),"")</f>
        <v/>
      </c>
      <c r="B40" s="104"/>
      <c r="C40" s="104"/>
      <c r="D40" s="92"/>
      <c r="E40" s="125"/>
      <c r="F40" s="125"/>
      <c r="G40" s="125"/>
      <c r="H40" s="125"/>
      <c r="I40" s="125"/>
      <c r="J40" s="92"/>
    </row>
    <row r="41" spans="1:10" ht="11.45" customHeight="1">
      <c r="A41" s="71">
        <f>IF(F41&lt;&gt;"",COUNTA($F$10:F41),"")</f>
        <v>20</v>
      </c>
      <c r="B41" s="104" t="s">
        <v>23</v>
      </c>
      <c r="C41" s="104" t="s">
        <v>223</v>
      </c>
      <c r="D41" s="92">
        <v>25.468954248366014</v>
      </c>
      <c r="E41" s="125" t="s">
        <v>5</v>
      </c>
      <c r="F41" s="125">
        <v>21.037037037037038</v>
      </c>
      <c r="G41" s="125">
        <v>23.284023668639055</v>
      </c>
      <c r="H41" s="125">
        <v>25.809045226130653</v>
      </c>
      <c r="I41" s="125">
        <v>31.910447761194028</v>
      </c>
      <c r="J41" s="92" t="s">
        <v>5</v>
      </c>
    </row>
    <row r="42" spans="1:10" ht="11.45" customHeight="1">
      <c r="A42" s="71" t="str">
        <f>IF(F42&lt;&gt;"",COUNTA($F$10:F42),"")</f>
        <v/>
      </c>
      <c r="B42" s="104"/>
      <c r="C42" s="104"/>
      <c r="D42" s="92"/>
      <c r="E42" s="125"/>
      <c r="F42" s="125"/>
      <c r="G42" s="125"/>
      <c r="H42" s="125"/>
      <c r="I42" s="125"/>
      <c r="J42" s="92"/>
    </row>
    <row r="43" spans="1:10" ht="11.45" customHeight="1">
      <c r="A43" s="71">
        <f>IF(F43&lt;&gt;"",COUNTA($F$10:F43),"")</f>
        <v>21</v>
      </c>
      <c r="B43" s="104" t="s">
        <v>26</v>
      </c>
      <c r="C43" s="107" t="s">
        <v>226</v>
      </c>
      <c r="D43" s="92">
        <v>27.258397932816539</v>
      </c>
      <c r="E43" s="125">
        <v>16.333333333333332</v>
      </c>
      <c r="F43" s="125">
        <v>19.1875</v>
      </c>
      <c r="G43" s="125">
        <v>22.441860465116278</v>
      </c>
      <c r="H43" s="125">
        <v>25.297872340425531</v>
      </c>
      <c r="I43" s="125">
        <v>27.702970297029704</v>
      </c>
      <c r="J43" s="92">
        <v>31.769841269841269</v>
      </c>
    </row>
    <row r="44" spans="1:10" ht="11.45" customHeight="1">
      <c r="A44" s="71" t="str">
        <f>IF(F44&lt;&gt;"",COUNTA($F$10:F44),"")</f>
        <v/>
      </c>
      <c r="B44" s="104"/>
      <c r="C44" s="104"/>
      <c r="D44" s="92"/>
      <c r="E44" s="125"/>
      <c r="F44" s="125"/>
      <c r="G44" s="125"/>
      <c r="H44" s="125"/>
      <c r="I44" s="125"/>
      <c r="J44" s="92"/>
    </row>
    <row r="45" spans="1:10" ht="11.45" customHeight="1">
      <c r="A45" s="71">
        <f>IF(F45&lt;&gt;"",COUNTA($F$10:F45),"")</f>
        <v>22</v>
      </c>
      <c r="B45" s="104" t="s">
        <v>28</v>
      </c>
      <c r="C45" s="104" t="s">
        <v>229</v>
      </c>
      <c r="D45" s="92">
        <v>24.11888111888112</v>
      </c>
      <c r="E45" s="125">
        <v>15.166666666666666</v>
      </c>
      <c r="F45" s="125">
        <v>19.869565217391305</v>
      </c>
      <c r="G45" s="125">
        <v>22.425531914893618</v>
      </c>
      <c r="H45" s="125">
        <v>25.662251655629138</v>
      </c>
      <c r="I45" s="125">
        <v>23.752380952380953</v>
      </c>
      <c r="J45" s="92">
        <v>24.494845360824741</v>
      </c>
    </row>
    <row r="46" spans="1:10" ht="11.45" customHeight="1">
      <c r="A46" s="71" t="str">
        <f>IF(F46&lt;&gt;"",COUNTA($F$10:F46),"")</f>
        <v/>
      </c>
      <c r="B46" s="104"/>
      <c r="C46" s="104"/>
      <c r="D46" s="92"/>
      <c r="E46" s="125"/>
      <c r="F46" s="125"/>
      <c r="G46" s="125"/>
      <c r="H46" s="125"/>
      <c r="I46" s="125"/>
      <c r="J46" s="92"/>
    </row>
    <row r="47" spans="1:10" ht="11.45" customHeight="1">
      <c r="A47" s="71">
        <f>IF(F47&lt;&gt;"",COUNTA($F$10:F47),"")</f>
        <v>23</v>
      </c>
      <c r="B47" s="104" t="s">
        <v>31</v>
      </c>
      <c r="C47" s="104" t="s">
        <v>232</v>
      </c>
      <c r="D47" s="92">
        <v>21.823529411764707</v>
      </c>
      <c r="E47" s="125" t="s">
        <v>5</v>
      </c>
      <c r="F47" s="125">
        <v>18.615384615384617</v>
      </c>
      <c r="G47" s="125">
        <v>22.571428571428573</v>
      </c>
      <c r="H47" s="125">
        <v>22.782608695652176</v>
      </c>
      <c r="I47" s="125" t="s">
        <v>5</v>
      </c>
      <c r="J47" s="92" t="s">
        <v>0</v>
      </c>
    </row>
    <row r="48" spans="1:10" ht="11.45" customHeight="1">
      <c r="A48" s="71" t="str">
        <f>IF(F48&lt;&gt;"",COUNTA($F$10:F48),"")</f>
        <v/>
      </c>
      <c r="B48" s="104"/>
      <c r="C48" s="104"/>
      <c r="D48" s="92"/>
      <c r="E48" s="125"/>
      <c r="F48" s="125"/>
      <c r="G48" s="125"/>
      <c r="H48" s="125"/>
      <c r="I48" s="125"/>
      <c r="J48" s="92"/>
    </row>
    <row r="49" spans="1:10" ht="22.5" customHeight="1">
      <c r="A49" s="71">
        <f>IF(F49&lt;&gt;"",COUNTA($F$10:F49),"")</f>
        <v>24</v>
      </c>
      <c r="B49" s="104" t="s">
        <v>32</v>
      </c>
      <c r="C49" s="104" t="s">
        <v>233</v>
      </c>
      <c r="D49" s="92">
        <v>21.042016806722689</v>
      </c>
      <c r="E49" s="125" t="s">
        <v>5</v>
      </c>
      <c r="F49" s="125">
        <v>18.863636363636363</v>
      </c>
      <c r="G49" s="125">
        <v>20.342105263157894</v>
      </c>
      <c r="H49" s="125">
        <v>24.242424242424242</v>
      </c>
      <c r="I49" s="125" t="s">
        <v>5</v>
      </c>
      <c r="J49" s="92" t="s">
        <v>0</v>
      </c>
    </row>
    <row r="50" spans="1:10" ht="11.45" customHeight="1">
      <c r="A50" s="71" t="str">
        <f>IF(F50&lt;&gt;"",COUNTA($F$10:F50),"")</f>
        <v/>
      </c>
      <c r="B50" s="104"/>
      <c r="C50" s="104"/>
      <c r="D50" s="92"/>
      <c r="E50" s="125"/>
      <c r="F50" s="125"/>
      <c r="G50" s="125"/>
      <c r="H50" s="125"/>
      <c r="I50" s="125"/>
      <c r="J50" s="92"/>
    </row>
    <row r="51" spans="1:10" ht="11.45" customHeight="1">
      <c r="A51" s="71">
        <f>IF(F51&lt;&gt;"",COUNTA($F$10:F51),"")</f>
        <v>25</v>
      </c>
      <c r="B51" s="104" t="s">
        <v>33</v>
      </c>
      <c r="C51" s="104" t="s">
        <v>234</v>
      </c>
      <c r="D51" s="92">
        <v>19.630922693266832</v>
      </c>
      <c r="E51" s="125">
        <v>11.201388888888889</v>
      </c>
      <c r="F51" s="125">
        <v>18.980198019801982</v>
      </c>
      <c r="G51" s="125">
        <v>20.231818181818181</v>
      </c>
      <c r="H51" s="125">
        <v>24.176100628930818</v>
      </c>
      <c r="I51" s="125" t="s">
        <v>5</v>
      </c>
      <c r="J51" s="92" t="s">
        <v>5</v>
      </c>
    </row>
    <row r="52" spans="1:10" ht="11.45" customHeight="1">
      <c r="B52" s="108"/>
      <c r="C52" s="109"/>
    </row>
  </sheetData>
  <mergeCells count="17">
    <mergeCell ref="E3:J3"/>
    <mergeCell ref="A1:C1"/>
    <mergeCell ref="D1:J1"/>
    <mergeCell ref="A2:C2"/>
    <mergeCell ref="D2:J2"/>
    <mergeCell ref="A3:A7"/>
    <mergeCell ref="B3:B7"/>
    <mergeCell ref="C3:C7"/>
    <mergeCell ref="D3:D7"/>
    <mergeCell ref="D38:J38"/>
    <mergeCell ref="G4:G7"/>
    <mergeCell ref="H4:H7"/>
    <mergeCell ref="I4:I7"/>
    <mergeCell ref="J4:J7"/>
    <mergeCell ref="D9:J9"/>
    <mergeCell ref="E4:E7"/>
    <mergeCell ref="F4: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E223 2021 00&amp;R&amp;7&amp;P</oddFooter>
    <evenFooter>&amp;L&amp;"-,Standard"&amp;7&amp;P&amp;R&amp;"-,Standard"&amp;7StatA MV, Statistischer Bericht E223 2021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38</vt:i4>
      </vt:variant>
      <vt:variant>
        <vt:lpstr>Benannte Bereiche</vt:lpstr>
      </vt:variant>
      <vt:variant>
        <vt:i4>11</vt:i4>
      </vt:variant>
    </vt:vector>
  </HeadingPairs>
  <TitlesOfParts>
    <vt:vector size="49" baseType="lpstr">
      <vt:lpstr>Deckblatt</vt:lpstr>
      <vt:lpstr>Inhalt</vt:lpstr>
      <vt:lpstr>Vorbemerkungen</vt:lpstr>
      <vt:lpstr>1.1</vt:lpstr>
      <vt:lpstr>1.2</vt:lpstr>
      <vt:lpstr>1.3</vt:lpstr>
      <vt:lpstr>1.4</vt:lpstr>
      <vt:lpstr>1.5</vt:lpstr>
      <vt:lpstr>1.6</vt:lpstr>
      <vt:lpstr>1.7</vt:lpstr>
      <vt:lpstr>1.8</vt:lpstr>
      <vt:lpstr>1.9</vt:lpstr>
      <vt:lpstr>2.1</vt:lpstr>
      <vt:lpstr>2.2</vt:lpstr>
      <vt:lpstr>2.3</vt:lpstr>
      <vt:lpstr>2.4</vt:lpstr>
      <vt:lpstr>2.5</vt:lpstr>
      <vt:lpstr>2.6</vt:lpstr>
      <vt:lpstr>3.1</vt:lpstr>
      <vt:lpstr>3.2</vt:lpstr>
      <vt:lpstr>4.1</vt:lpstr>
      <vt:lpstr>4.2</vt:lpstr>
      <vt:lpstr>4.3</vt:lpstr>
      <vt:lpstr>4.4</vt:lpstr>
      <vt:lpstr>4.5</vt:lpstr>
      <vt:lpstr>4.6</vt:lpstr>
      <vt:lpstr>5.1</vt:lpstr>
      <vt:lpstr>5.2</vt:lpstr>
      <vt:lpstr>5.3</vt:lpstr>
      <vt:lpstr>5.4</vt:lpstr>
      <vt:lpstr>6.1</vt:lpstr>
      <vt:lpstr>6.2</vt:lpstr>
      <vt:lpstr>Fußnotenerläut.</vt:lpstr>
      <vt:lpstr>Methodik</vt:lpstr>
      <vt:lpstr>Glossar </vt:lpstr>
      <vt:lpstr>Mehr zum Thema</vt:lpstr>
      <vt:lpstr>Qualitätsbericht 1</vt:lpstr>
      <vt:lpstr>Qualitätsbericht 2</vt:lpstr>
      <vt:lpstr>'2.3'!Drucktitel</vt:lpstr>
      <vt:lpstr>'4.1'!Drucktitel</vt:lpstr>
      <vt:lpstr>'4.2'!Drucktitel</vt:lpstr>
      <vt:lpstr>'4.3'!Drucktitel</vt:lpstr>
      <vt:lpstr>'4.4'!Drucktitel</vt:lpstr>
      <vt:lpstr>'4.5'!Drucktitel</vt:lpstr>
      <vt:lpstr>'4.6'!Drucktitel</vt:lpstr>
      <vt:lpstr>'5.1'!Drucktitel</vt:lpstr>
      <vt:lpstr>'5.2'!Drucktitel</vt:lpstr>
      <vt:lpstr>'5.3'!Drucktitel</vt:lpstr>
      <vt:lpstr>'5.4'!Drucktitel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E223 Tätige Personen und Umsatz der Betriebe im Baugewerbe (Strukturdaten) 2021</dc:title>
  <dc:subject>Baugewerbe</dc:subject>
  <dc:creator>FB 430</dc:creator>
  <cp:lastModifiedBy>Luptowski, Simone</cp:lastModifiedBy>
  <cp:lastPrinted>2022-05-11T10:06:26Z</cp:lastPrinted>
  <dcterms:created xsi:type="dcterms:W3CDTF">2019-04-26T06:37:08Z</dcterms:created>
  <dcterms:modified xsi:type="dcterms:W3CDTF">2022-05-11T10:06:48Z</dcterms:modified>
</cp:coreProperties>
</file>